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hsa/Desktop/TA/IE324-Spring 2020/Lab/Lab 3/"/>
    </mc:Choice>
  </mc:AlternateContent>
  <xr:revisionPtr revIDLastSave="0" documentId="13_ncr:1_{E9B20716-32C5-4946-9E4C-1A51DB5500A9}" xr6:coauthVersionLast="36" xr6:coauthVersionMax="36" xr10:uidLastSave="{00000000-0000-0000-0000-000000000000}"/>
  <bookViews>
    <workbookView xWindow="0" yWindow="0" windowWidth="25600" windowHeight="16000" activeTab="4" xr2:uid="{00000000-000D-0000-FFFF-FFFF00000000}"/>
  </bookViews>
  <sheets>
    <sheet name="Datasets" sheetId="1" r:id="rId1"/>
    <sheet name="Histogram" sheetId="2" r:id="rId2"/>
    <sheet name="Q-Q Plot" sheetId="3" r:id="rId3"/>
    <sheet name="Chi-Square Test" sheetId="4" r:id="rId4"/>
    <sheet name="Kolmogorov Smirnov Test" sheetId="5" r:id="rId5"/>
  </sheets>
  <definedNames>
    <definedName name="_xlnm._FilterDatabase" localSheetId="0" hidden="1">Datasets!$A$1:$B$1</definedName>
  </definedNames>
  <calcPr calcId="181029"/>
</workbook>
</file>

<file path=xl/calcChain.xml><?xml version="1.0" encoding="utf-8"?>
<calcChain xmlns="http://schemas.openxmlformats.org/spreadsheetml/2006/main">
  <c r="F3" i="5" l="1"/>
  <c r="E3" i="4"/>
  <c r="E5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D3" authorId="0" shapeId="0" xr:uid="{00000000-0006-0000-0200-000001000000}">
      <text>
        <r>
          <rPr>
            <sz val="9"/>
            <color rgb="FF000000"/>
            <rFont val="Tahoma"/>
            <family val="2"/>
          </rPr>
          <t xml:space="preserve">Sorted dataset
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<sst xmlns="http://schemas.openxmlformats.org/spreadsheetml/2006/main" count="84" uniqueCount="37">
  <si>
    <t>Dataset 1</t>
  </si>
  <si>
    <t>Max</t>
  </si>
  <si>
    <t>Min</t>
  </si>
  <si>
    <t># of Observations</t>
  </si>
  <si>
    <t>From</t>
  </si>
  <si>
    <t>To</t>
  </si>
  <si>
    <t># of Intervals (Bins)</t>
  </si>
  <si>
    <t>Bin</t>
  </si>
  <si>
    <t>Frequency</t>
  </si>
  <si>
    <t>DATASET 1</t>
  </si>
  <si>
    <r>
      <t>X</t>
    </r>
    <r>
      <rPr>
        <b/>
        <vertAlign val="subscript"/>
        <sz val="11"/>
        <color theme="1"/>
        <rFont val="Calibri"/>
        <family val="2"/>
        <scheme val="minor"/>
      </rPr>
      <t>i</t>
    </r>
  </si>
  <si>
    <r>
      <t>X</t>
    </r>
    <r>
      <rPr>
        <b/>
        <vertAlign val="subscript"/>
        <sz val="11"/>
        <color theme="1"/>
        <rFont val="Calibri"/>
        <family val="2"/>
        <scheme val="minor"/>
      </rPr>
      <t>(i)</t>
    </r>
  </si>
  <si>
    <t>Range Size</t>
  </si>
  <si>
    <t>Parameters</t>
  </si>
  <si>
    <t>Quantile</t>
  </si>
  <si>
    <t>Number of Intervals</t>
  </si>
  <si>
    <t>Interval size:</t>
  </si>
  <si>
    <t>p</t>
  </si>
  <si>
    <t>Interval</t>
  </si>
  <si>
    <t>Cumulative Prob</t>
  </si>
  <si>
    <r>
      <t>O</t>
    </r>
    <r>
      <rPr>
        <b/>
        <vertAlign val="subscript"/>
        <sz val="11"/>
        <color theme="1"/>
        <rFont val="Calibri"/>
        <family val="2"/>
        <scheme val="minor"/>
      </rPr>
      <t>j</t>
    </r>
  </si>
  <si>
    <r>
      <t>E</t>
    </r>
    <r>
      <rPr>
        <b/>
        <vertAlign val="subscript"/>
        <sz val="11"/>
        <color theme="1"/>
        <rFont val="Calibri"/>
        <family val="2"/>
        <scheme val="minor"/>
      </rPr>
      <t>j</t>
    </r>
  </si>
  <si>
    <r>
      <t>(O</t>
    </r>
    <r>
      <rPr>
        <b/>
        <vertAlign val="subscript"/>
        <sz val="11"/>
        <color theme="1"/>
        <rFont val="Calibri"/>
        <family val="2"/>
        <scheme val="minor"/>
      </rPr>
      <t>j</t>
    </r>
    <r>
      <rPr>
        <b/>
        <sz val="11"/>
        <color theme="1"/>
        <rFont val="Calibri"/>
        <family val="2"/>
        <scheme val="minor"/>
      </rPr>
      <t>-E</t>
    </r>
    <r>
      <rPr>
        <b/>
        <vertAlign val="subscript"/>
        <sz val="11"/>
        <color theme="1"/>
        <rFont val="Calibri"/>
        <family val="2"/>
        <scheme val="minor"/>
      </rPr>
      <t>j</t>
    </r>
    <r>
      <rPr>
        <b/>
        <sz val="11"/>
        <color theme="1"/>
        <rFont val="Calibri"/>
        <family val="2"/>
        <scheme val="minor"/>
      </rPr>
      <t>)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/E</t>
    </r>
    <r>
      <rPr>
        <b/>
        <vertAlign val="subscript"/>
        <sz val="11"/>
        <color theme="1"/>
        <rFont val="Calibri"/>
        <family val="2"/>
        <scheme val="minor"/>
      </rPr>
      <t>j</t>
    </r>
  </si>
  <si>
    <t>F-hat inverse</t>
  </si>
  <si>
    <t>i/n</t>
  </si>
  <si>
    <t>F(x)</t>
  </si>
  <si>
    <t>i</t>
  </si>
  <si>
    <t>Maximum Deviation</t>
  </si>
  <si>
    <t>DATASET 2</t>
  </si>
  <si>
    <t>D-</t>
  </si>
  <si>
    <t>D+</t>
  </si>
  <si>
    <r>
      <t>D</t>
    </r>
    <r>
      <rPr>
        <b/>
        <vertAlign val="subscript"/>
        <sz val="11"/>
        <color theme="1"/>
        <rFont val="Calibri"/>
        <family val="2"/>
        <scheme val="minor"/>
      </rPr>
      <t>0.05,50</t>
    </r>
  </si>
  <si>
    <r>
      <t>D</t>
    </r>
    <r>
      <rPr>
        <b/>
        <vertAlign val="subscript"/>
        <sz val="11"/>
        <color theme="1"/>
        <rFont val="Calibri"/>
        <family val="2"/>
        <scheme val="minor"/>
      </rPr>
      <t>50</t>
    </r>
  </si>
  <si>
    <r>
      <t>D</t>
    </r>
    <r>
      <rPr>
        <b/>
        <vertAlign val="subscript"/>
        <sz val="11"/>
        <color theme="1"/>
        <rFont val="Calibri"/>
        <family val="2"/>
        <scheme val="minor"/>
      </rPr>
      <t>85</t>
    </r>
  </si>
  <si>
    <r>
      <t>D</t>
    </r>
    <r>
      <rPr>
        <b/>
        <vertAlign val="subscript"/>
        <sz val="11"/>
        <color theme="1"/>
        <rFont val="Calibri"/>
        <family val="2"/>
        <scheme val="minor"/>
      </rPr>
      <t>0.05,85</t>
    </r>
  </si>
  <si>
    <t>Dataset 2</t>
  </si>
  <si>
    <t>Hypothesized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</si>
</sst>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400050</xdr:colOff>
      <xdr:row>17</xdr:row>
      <xdr:rowOff>9525</xdr:rowOff>
    </xdr:from>
    <xdr:ext cx="191976" cy="1844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 txBox="1"/>
          </xdr:nvSpPr>
          <xdr:spPr>
            <a:xfrm>
              <a:off x="5238750" y="334327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𝝌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</m:t>
                        </m:r>
                      </m:sub>
                      <m:sup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bSup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5238750" y="334327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1" i="0">
                  <a:latin typeface="Cambria Math" panose="02040503050406030204" pitchFamily="18" charset="0"/>
                </a:rPr>
                <a:t>𝝌_𝟎^𝟐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6</xdr:col>
      <xdr:colOff>495300</xdr:colOff>
      <xdr:row>18</xdr:row>
      <xdr:rowOff>180975</xdr:rowOff>
    </xdr:from>
    <xdr:ext cx="692049" cy="19652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4724400" y="3705225"/>
              <a:ext cx="692049" cy="196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𝝌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𝟎𝟓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,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𝟕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𝟏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𝟏</m:t>
                        </m:r>
                      </m:sub>
                      <m:sup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bSup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4724400" y="3705225"/>
              <a:ext cx="692049" cy="196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𝝌_(𝟎.𝟎𝟓,𝟕−𝟏−𝟏)^𝟐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19</xdr:col>
      <xdr:colOff>400050</xdr:colOff>
      <xdr:row>17</xdr:row>
      <xdr:rowOff>9525</xdr:rowOff>
    </xdr:from>
    <xdr:ext cx="191976" cy="1844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300-000004000000}"/>
                </a:ext>
              </a:extLst>
            </xdr:cNvPr>
            <xdr:cNvSpPr txBox="1"/>
          </xdr:nvSpPr>
          <xdr:spPr>
            <a:xfrm>
              <a:off x="5238750" y="334327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𝝌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</m:t>
                        </m:r>
                      </m:sub>
                      <m:sup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bSup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 txBox="1"/>
          </xdr:nvSpPr>
          <xdr:spPr>
            <a:xfrm>
              <a:off x="5238750" y="334327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𝝌_𝟎^𝟐</a:t>
              </a:r>
              <a:endParaRPr lang="en-US" sz="1100" b="1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1"/>
  <sheetViews>
    <sheetView workbookViewId="0">
      <selection activeCell="A51" sqref="A51"/>
    </sheetView>
  </sheetViews>
  <sheetFormatPr baseColWidth="10" defaultColWidth="8.83203125" defaultRowHeight="15"/>
  <cols>
    <col min="1" max="2" width="12" bestFit="1" customWidth="1"/>
    <col min="3" max="3" width="9.1640625" customWidth="1"/>
  </cols>
  <sheetData>
    <row r="1" spans="1:2">
      <c r="A1" s="6" t="s">
        <v>0</v>
      </c>
      <c r="B1" s="5" t="s">
        <v>35</v>
      </c>
    </row>
    <row r="2" spans="1:2">
      <c r="A2">
        <v>18.230858024886274</v>
      </c>
      <c r="B2">
        <v>22.012531027432374</v>
      </c>
    </row>
    <row r="3" spans="1:2">
      <c r="A3">
        <v>25.738955700590324</v>
      </c>
      <c r="B3">
        <v>12.890923742173548</v>
      </c>
    </row>
    <row r="4" spans="1:2">
      <c r="A4">
        <v>4.052636013349427</v>
      </c>
      <c r="B4">
        <v>27.479885385462399</v>
      </c>
    </row>
    <row r="5" spans="1:2">
      <c r="A5">
        <v>12.775279163535405</v>
      </c>
      <c r="B5">
        <v>26.853706612881577</v>
      </c>
    </row>
    <row r="6" spans="1:2">
      <c r="A6">
        <v>11.477378272931428</v>
      </c>
      <c r="B6">
        <v>30.52607713559755</v>
      </c>
    </row>
    <row r="7" spans="1:2">
      <c r="A7">
        <v>2.9930437875820011</v>
      </c>
      <c r="B7">
        <v>42.870569461788925</v>
      </c>
    </row>
    <row r="8" spans="1:2">
      <c r="A8">
        <v>3.6191731374509879</v>
      </c>
      <c r="B8">
        <v>38.013182737306131</v>
      </c>
    </row>
    <row r="9" spans="1:2">
      <c r="A9">
        <v>14.747697637760712</v>
      </c>
      <c r="B9">
        <v>25.306910788096072</v>
      </c>
    </row>
    <row r="10" spans="1:2">
      <c r="A10">
        <v>17.803359741143176</v>
      </c>
      <c r="B10">
        <v>28.630919583161347</v>
      </c>
    </row>
    <row r="11" spans="1:2">
      <c r="A11">
        <v>3.850150434335287</v>
      </c>
      <c r="B11">
        <v>49.650070752578273</v>
      </c>
    </row>
    <row r="12" spans="1:2">
      <c r="A12">
        <v>7.3630154813739255</v>
      </c>
      <c r="B12">
        <v>33.796282236737831</v>
      </c>
    </row>
    <row r="13" spans="1:2">
      <c r="A13">
        <v>2.6913494781776395</v>
      </c>
      <c r="B13">
        <v>21.788398905179704</v>
      </c>
    </row>
    <row r="14" spans="1:2">
      <c r="A14">
        <v>48.022691411397432</v>
      </c>
      <c r="B14">
        <v>39.189106028597791</v>
      </c>
    </row>
    <row r="15" spans="1:2">
      <c r="A15">
        <v>61.39550927797152</v>
      </c>
      <c r="B15">
        <v>41.961710396701214</v>
      </c>
    </row>
    <row r="16" spans="1:2">
      <c r="A16">
        <v>0.13962620817008448</v>
      </c>
      <c r="B16">
        <v>24.007364271161332</v>
      </c>
    </row>
    <row r="17" spans="1:2">
      <c r="A17">
        <v>27.245836634139767</v>
      </c>
      <c r="B17">
        <v>38.513546332153972</v>
      </c>
    </row>
    <row r="18" spans="1:2">
      <c r="A18">
        <v>32.308042230693907</v>
      </c>
      <c r="B18">
        <v>22.309480925554638</v>
      </c>
    </row>
    <row r="19" spans="1:2">
      <c r="A19">
        <v>4.0447855071043293</v>
      </c>
      <c r="B19">
        <v>27.217392989532303</v>
      </c>
    </row>
    <row r="20" spans="1:2">
      <c r="A20">
        <v>19.849236302346462</v>
      </c>
      <c r="B20">
        <v>26.869334436669558</v>
      </c>
    </row>
    <row r="21" spans="1:2">
      <c r="A21">
        <v>0.70094144983118534</v>
      </c>
      <c r="B21">
        <v>25.884864860710397</v>
      </c>
    </row>
    <row r="22" spans="1:2">
      <c r="A22">
        <v>9.1207334452824647</v>
      </c>
      <c r="B22">
        <v>43.203949650152339</v>
      </c>
    </row>
    <row r="23" spans="1:2">
      <c r="A23">
        <v>8.9248344562750432</v>
      </c>
      <c r="B23">
        <v>15.049412228484707</v>
      </c>
    </row>
    <row r="24" spans="1:2">
      <c r="A24">
        <v>9.6119017723431401</v>
      </c>
      <c r="B24">
        <v>23.481584994132078</v>
      </c>
    </row>
    <row r="25" spans="1:2">
      <c r="A25">
        <v>2.7918541588361969</v>
      </c>
      <c r="B25">
        <v>37.204028037433375</v>
      </c>
    </row>
    <row r="26" spans="1:2">
      <c r="A26">
        <v>5.719754661436161</v>
      </c>
      <c r="B26">
        <v>33.599836204845815</v>
      </c>
    </row>
    <row r="27" spans="1:2">
      <c r="A27">
        <v>0.24204626656995551</v>
      </c>
      <c r="B27">
        <v>22.806984091903693</v>
      </c>
    </row>
    <row r="28" spans="1:2">
      <c r="A28">
        <v>8.9212769343380849</v>
      </c>
      <c r="B28">
        <v>30.160159334736949</v>
      </c>
    </row>
    <row r="29" spans="1:2">
      <c r="A29">
        <v>19.931721285104096</v>
      </c>
      <c r="B29">
        <v>39.956574085643993</v>
      </c>
    </row>
    <row r="30" spans="1:2">
      <c r="A30">
        <v>1.5912479983031469</v>
      </c>
      <c r="B30">
        <v>10.902983418833557</v>
      </c>
    </row>
    <row r="31" spans="1:2">
      <c r="A31">
        <v>5.524322915130452</v>
      </c>
      <c r="B31">
        <v>37.057070346948848</v>
      </c>
    </row>
    <row r="32" spans="1:2">
      <c r="A32">
        <v>7.9393265343654118</v>
      </c>
      <c r="B32">
        <v>19.742487700718691</v>
      </c>
    </row>
    <row r="33" spans="1:2">
      <c r="A33">
        <v>6.7895494485973016</v>
      </c>
      <c r="B33">
        <v>12.08121532836685</v>
      </c>
    </row>
    <row r="34" spans="1:2">
      <c r="A34">
        <v>5.6572967565614141</v>
      </c>
      <c r="B34">
        <v>33.376251255708915</v>
      </c>
    </row>
    <row r="35" spans="1:2">
      <c r="A35">
        <v>2.925891449085023</v>
      </c>
      <c r="B35">
        <v>17.046832835293934</v>
      </c>
    </row>
    <row r="36" spans="1:2">
      <c r="A36">
        <v>3.7755466665921973</v>
      </c>
      <c r="B36">
        <v>34.274394679232692</v>
      </c>
    </row>
    <row r="37" spans="1:2">
      <c r="A37">
        <v>20.666572758981168</v>
      </c>
      <c r="B37">
        <v>19.055090988498346</v>
      </c>
    </row>
    <row r="38" spans="1:2">
      <c r="A38">
        <v>5.0122282792420609</v>
      </c>
      <c r="B38">
        <v>23.683662317647048</v>
      </c>
    </row>
    <row r="39" spans="1:2">
      <c r="A39">
        <v>0.18131583536848572</v>
      </c>
      <c r="B39">
        <v>13.722351278479525</v>
      </c>
    </row>
    <row r="40" spans="1:2">
      <c r="A40">
        <v>3.2744672271564905</v>
      </c>
      <c r="B40">
        <v>32.574497979606058</v>
      </c>
    </row>
    <row r="41" spans="1:2">
      <c r="A41">
        <v>0.69310160637688267</v>
      </c>
      <c r="B41">
        <v>33.10088061135238</v>
      </c>
    </row>
    <row r="42" spans="1:2">
      <c r="A42">
        <v>9.2640565709000775</v>
      </c>
      <c r="B42">
        <v>27.130060928294448</v>
      </c>
    </row>
    <row r="43" spans="1:2">
      <c r="A43">
        <v>9.3459585426222489</v>
      </c>
      <c r="B43">
        <v>30.305156941209546</v>
      </c>
    </row>
    <row r="44" spans="1:2">
      <c r="A44">
        <v>14.787845740992392</v>
      </c>
      <c r="B44">
        <v>33.635105505398087</v>
      </c>
    </row>
    <row r="45" spans="1:2">
      <c r="A45">
        <v>17.780154357572233</v>
      </c>
      <c r="B45">
        <v>10.803013885582999</v>
      </c>
    </row>
    <row r="46" spans="1:2">
      <c r="A46">
        <v>72.293092036329227</v>
      </c>
      <c r="B46">
        <v>27.083103885109214</v>
      </c>
    </row>
    <row r="47" spans="1:2">
      <c r="A47">
        <v>15.204902797563067</v>
      </c>
      <c r="B47">
        <v>25.724502123458066</v>
      </c>
    </row>
    <row r="48" spans="1:2">
      <c r="A48">
        <v>7.2571690639192603</v>
      </c>
      <c r="B48">
        <v>32.677109312724561</v>
      </c>
    </row>
    <row r="49" spans="1:2">
      <c r="A49">
        <v>1.6756430694587015</v>
      </c>
      <c r="B49">
        <v>12.532070096284798</v>
      </c>
    </row>
    <row r="50" spans="1:2">
      <c r="A50">
        <v>5.1876354479707256</v>
      </c>
      <c r="B50">
        <v>23.616400418745478</v>
      </c>
    </row>
    <row r="51" spans="1:2">
      <c r="A51">
        <v>17.832334500445068</v>
      </c>
      <c r="B51">
        <v>8.528457654270273</v>
      </c>
    </row>
    <row r="52" spans="1:2">
      <c r="B52">
        <v>21.50122112452819</v>
      </c>
    </row>
    <row r="53" spans="1:2">
      <c r="B53">
        <v>18.785213859817226</v>
      </c>
    </row>
    <row r="54" spans="1:2">
      <c r="B54">
        <v>16.082467682075539</v>
      </c>
    </row>
    <row r="55" spans="1:2">
      <c r="B55">
        <v>31.205851191809025</v>
      </c>
    </row>
    <row r="56" spans="1:2">
      <c r="B56">
        <v>18.094336429039537</v>
      </c>
    </row>
    <row r="57" spans="1:2">
      <c r="B57">
        <v>22.378506582265416</v>
      </c>
    </row>
    <row r="58" spans="1:2">
      <c r="B58">
        <v>41.929196661599718</v>
      </c>
    </row>
    <row r="59" spans="1:2">
      <c r="B59">
        <v>24.597933272273117</v>
      </c>
    </row>
    <row r="60" spans="1:2">
      <c r="B60">
        <v>20.813828494555821</v>
      </c>
    </row>
    <row r="61" spans="1:2">
      <c r="B61">
        <v>22.029228987797897</v>
      </c>
    </row>
    <row r="62" spans="1:2">
      <c r="B62">
        <v>29.839996786936762</v>
      </c>
    </row>
    <row r="63" spans="1:2">
      <c r="B63">
        <v>39.204150885850289</v>
      </c>
    </row>
    <row r="64" spans="1:2">
      <c r="B64">
        <v>19.426157091221448</v>
      </c>
    </row>
    <row r="65" spans="2:2">
      <c r="B65">
        <v>45.705142327351851</v>
      </c>
    </row>
    <row r="66" spans="2:2">
      <c r="B66">
        <v>47.479531841692122</v>
      </c>
    </row>
    <row r="67" spans="2:2">
      <c r="B67">
        <v>19.12808480371362</v>
      </c>
    </row>
    <row r="68" spans="2:2">
      <c r="B68">
        <v>30.912804716512561</v>
      </c>
    </row>
    <row r="69" spans="2:2">
      <c r="B69">
        <v>23.778800114327495</v>
      </c>
    </row>
    <row r="70" spans="2:2">
      <c r="B70">
        <v>25.915702497425325</v>
      </c>
    </row>
    <row r="71" spans="2:2">
      <c r="B71">
        <v>14.351459544283706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S37"/>
  <sheetViews>
    <sheetView zoomScale="80" zoomScaleNormal="80" workbookViewId="0">
      <selection activeCell="I64" sqref="I64"/>
    </sheetView>
  </sheetViews>
  <sheetFormatPr baseColWidth="10" defaultColWidth="8.83203125" defaultRowHeight="15"/>
  <cols>
    <col min="3" max="3" width="18.33203125" bestFit="1" customWidth="1"/>
    <col min="6" max="6" width="10.33203125" bestFit="1" customWidth="1"/>
    <col min="15" max="15" width="18.33203125" bestFit="1" customWidth="1"/>
    <col min="18" max="18" width="10.33203125" bestFit="1" customWidth="1"/>
  </cols>
  <sheetData>
    <row r="2" spans="3:19" ht="19">
      <c r="C2" s="7" t="s">
        <v>9</v>
      </c>
      <c r="D2" s="7"/>
      <c r="E2" s="7"/>
      <c r="F2" s="7"/>
      <c r="G2" s="7"/>
      <c r="O2" s="7" t="s">
        <v>28</v>
      </c>
      <c r="P2" s="7"/>
      <c r="Q2" s="7"/>
      <c r="R2" s="7"/>
      <c r="S2" s="7"/>
    </row>
    <row r="3" spans="3:19">
      <c r="C3" s="3" t="s">
        <v>1</v>
      </c>
      <c r="O3" s="3" t="s">
        <v>1</v>
      </c>
    </row>
    <row r="4" spans="3:19">
      <c r="C4" s="3" t="s">
        <v>2</v>
      </c>
      <c r="O4" s="3" t="s">
        <v>2</v>
      </c>
    </row>
    <row r="5" spans="3:19">
      <c r="C5" s="3" t="s">
        <v>12</v>
      </c>
      <c r="O5" s="3" t="s">
        <v>12</v>
      </c>
    </row>
    <row r="6" spans="3:19">
      <c r="C6" s="3" t="s">
        <v>3</v>
      </c>
      <c r="O6" s="3" t="s">
        <v>3</v>
      </c>
    </row>
    <row r="7" spans="3:19">
      <c r="C7" s="3" t="s">
        <v>6</v>
      </c>
      <c r="O7" s="3" t="s">
        <v>6</v>
      </c>
    </row>
    <row r="8" spans="3:19">
      <c r="C8" s="3" t="s">
        <v>16</v>
      </c>
      <c r="O8" s="3" t="s">
        <v>16</v>
      </c>
    </row>
    <row r="10" spans="3:19">
      <c r="C10" s="3" t="s">
        <v>7</v>
      </c>
      <c r="D10" s="2" t="s">
        <v>4</v>
      </c>
      <c r="E10" s="2" t="s">
        <v>5</v>
      </c>
      <c r="F10" s="2" t="s">
        <v>8</v>
      </c>
      <c r="O10" s="3" t="s">
        <v>7</v>
      </c>
      <c r="P10" s="5" t="s">
        <v>4</v>
      </c>
      <c r="Q10" s="5" t="s">
        <v>5</v>
      </c>
      <c r="R10" s="5" t="s">
        <v>8</v>
      </c>
    </row>
    <row r="11" spans="3:19">
      <c r="D11" s="4"/>
      <c r="E11" s="4"/>
      <c r="F11" s="4"/>
      <c r="P11" s="4"/>
      <c r="Q11" s="4"/>
      <c r="R11" s="4"/>
    </row>
    <row r="12" spans="3:19">
      <c r="D12" s="4"/>
      <c r="E12" s="4"/>
      <c r="F12" s="4"/>
      <c r="P12" s="4"/>
      <c r="Q12" s="4"/>
      <c r="R12" s="4"/>
    </row>
    <row r="13" spans="3:19">
      <c r="D13" s="4"/>
      <c r="E13" s="4"/>
      <c r="F13" s="4"/>
      <c r="P13" s="4"/>
      <c r="Q13" s="4"/>
      <c r="R13" s="4"/>
    </row>
    <row r="14" spans="3:19">
      <c r="D14" s="4"/>
      <c r="E14" s="4"/>
      <c r="F14" s="4"/>
      <c r="P14" s="4"/>
      <c r="Q14" s="4"/>
      <c r="R14" s="4"/>
    </row>
    <row r="15" spans="3:19">
      <c r="D15" s="4"/>
      <c r="E15" s="4"/>
      <c r="F15" s="4"/>
      <c r="P15" s="4"/>
      <c r="Q15" s="4"/>
      <c r="R15" s="4"/>
    </row>
    <row r="16" spans="3:19">
      <c r="D16" s="4"/>
      <c r="E16" s="4"/>
      <c r="F16" s="4"/>
      <c r="P16" s="4"/>
      <c r="Q16" s="4"/>
      <c r="R16" s="4"/>
    </row>
    <row r="17" spans="4:18">
      <c r="D17" s="4"/>
      <c r="E17" s="4"/>
      <c r="F17" s="4"/>
      <c r="P17" s="4"/>
      <c r="Q17" s="4"/>
      <c r="R17" s="4"/>
    </row>
    <row r="18" spans="4:18">
      <c r="D18" s="4"/>
      <c r="E18" s="4"/>
      <c r="F18" s="4"/>
      <c r="P18" s="4"/>
      <c r="Q18" s="4"/>
      <c r="R18" s="4"/>
    </row>
    <row r="36" spans="3:15">
      <c r="C36" s="3" t="s">
        <v>36</v>
      </c>
      <c r="O36" s="3" t="s">
        <v>36</v>
      </c>
    </row>
    <row r="37" spans="3:15">
      <c r="C37" s="3" t="s">
        <v>13</v>
      </c>
      <c r="O37" s="3" t="s">
        <v>13</v>
      </c>
    </row>
  </sheetData>
  <mergeCells count="2">
    <mergeCell ref="C2:G2"/>
    <mergeCell ref="O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Z88"/>
  <sheetViews>
    <sheetView zoomScale="60" zoomScaleNormal="60" workbookViewId="0">
      <selection activeCell="H29" sqref="H29"/>
    </sheetView>
  </sheetViews>
  <sheetFormatPr baseColWidth="10" defaultColWidth="8.83203125" defaultRowHeight="15"/>
  <cols>
    <col min="6" max="6" width="12.33203125" bestFit="1" customWidth="1"/>
    <col min="25" max="25" width="12.5" bestFit="1" customWidth="1"/>
  </cols>
  <sheetData>
    <row r="2" spans="2:26" ht="19">
      <c r="C2" s="7" t="s">
        <v>9</v>
      </c>
      <c r="D2" s="7"/>
      <c r="E2" s="7"/>
      <c r="F2" s="7"/>
      <c r="G2" s="7"/>
      <c r="V2" s="7" t="s">
        <v>28</v>
      </c>
      <c r="W2" s="7"/>
      <c r="X2" s="7"/>
      <c r="Y2" s="7"/>
      <c r="Z2" s="7"/>
    </row>
    <row r="3" spans="2:26" ht="17">
      <c r="C3" s="2" t="s">
        <v>10</v>
      </c>
      <c r="D3" s="2" t="s">
        <v>11</v>
      </c>
      <c r="E3" s="1" t="s">
        <v>14</v>
      </c>
      <c r="F3" s="1" t="s">
        <v>23</v>
      </c>
      <c r="V3" s="5" t="s">
        <v>10</v>
      </c>
      <c r="W3" s="5" t="s">
        <v>11</v>
      </c>
      <c r="X3" s="1" t="s">
        <v>14</v>
      </c>
      <c r="Y3" s="1" t="s">
        <v>23</v>
      </c>
    </row>
    <row r="4" spans="2:26">
      <c r="B4">
        <v>1</v>
      </c>
      <c r="U4">
        <v>1</v>
      </c>
    </row>
    <row r="5" spans="2:26">
      <c r="B5">
        <v>2</v>
      </c>
      <c r="U5">
        <v>2</v>
      </c>
    </row>
    <row r="6" spans="2:26">
      <c r="B6">
        <v>3</v>
      </c>
      <c r="U6">
        <v>3</v>
      </c>
    </row>
    <row r="7" spans="2:26">
      <c r="B7">
        <v>4</v>
      </c>
      <c r="U7">
        <v>4</v>
      </c>
    </row>
    <row r="8" spans="2:26">
      <c r="B8">
        <v>5</v>
      </c>
      <c r="U8">
        <v>5</v>
      </c>
    </row>
    <row r="9" spans="2:26">
      <c r="B9">
        <v>6</v>
      </c>
      <c r="U9">
        <v>6</v>
      </c>
    </row>
    <row r="10" spans="2:26">
      <c r="B10">
        <v>7</v>
      </c>
      <c r="U10">
        <v>7</v>
      </c>
    </row>
    <row r="11" spans="2:26">
      <c r="B11">
        <v>8</v>
      </c>
      <c r="U11">
        <v>8</v>
      </c>
    </row>
    <row r="12" spans="2:26">
      <c r="B12">
        <v>9</v>
      </c>
      <c r="U12">
        <v>9</v>
      </c>
    </row>
    <row r="13" spans="2:26">
      <c r="B13">
        <v>10</v>
      </c>
      <c r="U13">
        <v>10</v>
      </c>
    </row>
    <row r="14" spans="2:26">
      <c r="B14">
        <v>11</v>
      </c>
      <c r="U14">
        <v>11</v>
      </c>
    </row>
    <row r="15" spans="2:26">
      <c r="B15">
        <v>12</v>
      </c>
      <c r="U15">
        <v>12</v>
      </c>
    </row>
    <row r="16" spans="2:26">
      <c r="B16">
        <v>13</v>
      </c>
      <c r="U16">
        <v>13</v>
      </c>
    </row>
    <row r="17" spans="2:21">
      <c r="B17">
        <v>14</v>
      </c>
      <c r="U17">
        <v>14</v>
      </c>
    </row>
    <row r="18" spans="2:21">
      <c r="B18">
        <v>15</v>
      </c>
      <c r="U18">
        <v>15</v>
      </c>
    </row>
    <row r="19" spans="2:21">
      <c r="B19">
        <v>16</v>
      </c>
      <c r="U19">
        <v>16</v>
      </c>
    </row>
    <row r="20" spans="2:21">
      <c r="B20">
        <v>17</v>
      </c>
      <c r="U20">
        <v>17</v>
      </c>
    </row>
    <row r="21" spans="2:21">
      <c r="B21">
        <v>18</v>
      </c>
      <c r="U21">
        <v>18</v>
      </c>
    </row>
    <row r="22" spans="2:21">
      <c r="B22">
        <v>19</v>
      </c>
      <c r="U22">
        <v>19</v>
      </c>
    </row>
    <row r="23" spans="2:21">
      <c r="B23">
        <v>20</v>
      </c>
      <c r="U23">
        <v>20</v>
      </c>
    </row>
    <row r="24" spans="2:21">
      <c r="B24">
        <v>21</v>
      </c>
      <c r="U24">
        <v>21</v>
      </c>
    </row>
    <row r="25" spans="2:21">
      <c r="B25">
        <v>22</v>
      </c>
      <c r="U25">
        <v>22</v>
      </c>
    </row>
    <row r="26" spans="2:21">
      <c r="B26">
        <v>23</v>
      </c>
      <c r="U26">
        <v>23</v>
      </c>
    </row>
    <row r="27" spans="2:21">
      <c r="B27">
        <v>24</v>
      </c>
      <c r="U27">
        <v>24</v>
      </c>
    </row>
    <row r="28" spans="2:21">
      <c r="B28">
        <v>25</v>
      </c>
      <c r="U28">
        <v>25</v>
      </c>
    </row>
    <row r="29" spans="2:21">
      <c r="B29">
        <v>26</v>
      </c>
      <c r="U29">
        <v>26</v>
      </c>
    </row>
    <row r="30" spans="2:21">
      <c r="B30">
        <v>27</v>
      </c>
      <c r="U30">
        <v>27</v>
      </c>
    </row>
    <row r="31" spans="2:21">
      <c r="B31">
        <v>28</v>
      </c>
      <c r="U31">
        <v>28</v>
      </c>
    </row>
    <row r="32" spans="2:21">
      <c r="B32">
        <v>29</v>
      </c>
      <c r="U32">
        <v>29</v>
      </c>
    </row>
    <row r="33" spans="2:21">
      <c r="B33">
        <v>30</v>
      </c>
      <c r="U33">
        <v>30</v>
      </c>
    </row>
    <row r="34" spans="2:21">
      <c r="B34">
        <v>31</v>
      </c>
      <c r="U34">
        <v>31</v>
      </c>
    </row>
    <row r="35" spans="2:21">
      <c r="B35">
        <v>32</v>
      </c>
      <c r="U35">
        <v>32</v>
      </c>
    </row>
    <row r="36" spans="2:21">
      <c r="B36">
        <v>33</v>
      </c>
      <c r="U36">
        <v>33</v>
      </c>
    </row>
    <row r="37" spans="2:21">
      <c r="B37">
        <v>34</v>
      </c>
      <c r="U37">
        <v>34</v>
      </c>
    </row>
    <row r="38" spans="2:21">
      <c r="B38">
        <v>35</v>
      </c>
      <c r="U38">
        <v>35</v>
      </c>
    </row>
    <row r="39" spans="2:21">
      <c r="B39">
        <v>36</v>
      </c>
      <c r="U39">
        <v>36</v>
      </c>
    </row>
    <row r="40" spans="2:21">
      <c r="B40">
        <v>37</v>
      </c>
      <c r="U40">
        <v>37</v>
      </c>
    </row>
    <row r="41" spans="2:21">
      <c r="B41">
        <v>38</v>
      </c>
      <c r="U41">
        <v>38</v>
      </c>
    </row>
    <row r="42" spans="2:21">
      <c r="B42">
        <v>39</v>
      </c>
      <c r="U42">
        <v>39</v>
      </c>
    </row>
    <row r="43" spans="2:21">
      <c r="B43">
        <v>40</v>
      </c>
      <c r="U43">
        <v>40</v>
      </c>
    </row>
    <row r="44" spans="2:21">
      <c r="B44">
        <v>41</v>
      </c>
      <c r="U44">
        <v>41</v>
      </c>
    </row>
    <row r="45" spans="2:21">
      <c r="B45">
        <v>42</v>
      </c>
      <c r="U45">
        <v>42</v>
      </c>
    </row>
    <row r="46" spans="2:21">
      <c r="B46">
        <v>43</v>
      </c>
      <c r="U46">
        <v>43</v>
      </c>
    </row>
    <row r="47" spans="2:21">
      <c r="B47">
        <v>44</v>
      </c>
      <c r="U47">
        <v>44</v>
      </c>
    </row>
    <row r="48" spans="2:21">
      <c r="B48">
        <v>45</v>
      </c>
      <c r="U48">
        <v>45</v>
      </c>
    </row>
    <row r="49" spans="2:21">
      <c r="B49">
        <v>46</v>
      </c>
      <c r="U49">
        <v>46</v>
      </c>
    </row>
    <row r="50" spans="2:21">
      <c r="B50">
        <v>47</v>
      </c>
      <c r="U50">
        <v>47</v>
      </c>
    </row>
    <row r="51" spans="2:21">
      <c r="B51">
        <v>48</v>
      </c>
      <c r="U51">
        <v>48</v>
      </c>
    </row>
    <row r="52" spans="2:21">
      <c r="B52">
        <v>49</v>
      </c>
      <c r="U52">
        <v>49</v>
      </c>
    </row>
    <row r="53" spans="2:21">
      <c r="B53">
        <v>50</v>
      </c>
      <c r="U53">
        <v>50</v>
      </c>
    </row>
    <row r="54" spans="2:21">
      <c r="U54">
        <v>51</v>
      </c>
    </row>
    <row r="55" spans="2:21">
      <c r="U55">
        <v>52</v>
      </c>
    </row>
    <row r="56" spans="2:21">
      <c r="U56">
        <v>53</v>
      </c>
    </row>
    <row r="57" spans="2:21">
      <c r="U57">
        <v>54</v>
      </c>
    </row>
    <row r="58" spans="2:21">
      <c r="U58">
        <v>55</v>
      </c>
    </row>
    <row r="59" spans="2:21">
      <c r="U59">
        <v>56</v>
      </c>
    </row>
    <row r="60" spans="2:21">
      <c r="U60">
        <v>57</v>
      </c>
    </row>
    <row r="61" spans="2:21">
      <c r="U61">
        <v>58</v>
      </c>
    </row>
    <row r="62" spans="2:21">
      <c r="U62">
        <v>59</v>
      </c>
    </row>
    <row r="63" spans="2:21">
      <c r="U63">
        <v>60</v>
      </c>
    </row>
    <row r="64" spans="2:21">
      <c r="U64">
        <v>61</v>
      </c>
    </row>
    <row r="65" spans="21:21">
      <c r="U65">
        <v>62</v>
      </c>
    </row>
    <row r="66" spans="21:21">
      <c r="U66">
        <v>63</v>
      </c>
    </row>
    <row r="67" spans="21:21">
      <c r="U67">
        <v>64</v>
      </c>
    </row>
    <row r="68" spans="21:21">
      <c r="U68">
        <v>65</v>
      </c>
    </row>
    <row r="69" spans="21:21">
      <c r="U69">
        <v>66</v>
      </c>
    </row>
    <row r="70" spans="21:21">
      <c r="U70">
        <v>67</v>
      </c>
    </row>
    <row r="71" spans="21:21">
      <c r="U71">
        <v>68</v>
      </c>
    </row>
    <row r="72" spans="21:21">
      <c r="U72">
        <v>69</v>
      </c>
    </row>
    <row r="73" spans="21:21">
      <c r="U73">
        <v>70</v>
      </c>
    </row>
    <row r="74" spans="21:21">
      <c r="U74">
        <v>71</v>
      </c>
    </row>
    <row r="75" spans="21:21">
      <c r="U75">
        <v>72</v>
      </c>
    </row>
    <row r="76" spans="21:21">
      <c r="U76">
        <v>73</v>
      </c>
    </row>
    <row r="77" spans="21:21">
      <c r="U77">
        <v>74</v>
      </c>
    </row>
    <row r="78" spans="21:21">
      <c r="U78">
        <v>75</v>
      </c>
    </row>
    <row r="79" spans="21:21">
      <c r="U79">
        <v>76</v>
      </c>
    </row>
    <row r="80" spans="21:21">
      <c r="U80">
        <v>77</v>
      </c>
    </row>
    <row r="81" spans="21:21">
      <c r="U81">
        <v>78</v>
      </c>
    </row>
    <row r="82" spans="21:21">
      <c r="U82">
        <v>79</v>
      </c>
    </row>
    <row r="83" spans="21:21">
      <c r="U83">
        <v>80</v>
      </c>
    </row>
    <row r="84" spans="21:21">
      <c r="U84">
        <v>81</v>
      </c>
    </row>
    <row r="85" spans="21:21">
      <c r="U85">
        <v>82</v>
      </c>
    </row>
    <row r="86" spans="21:21">
      <c r="U86">
        <v>83</v>
      </c>
    </row>
    <row r="87" spans="21:21">
      <c r="U87">
        <v>84</v>
      </c>
    </row>
    <row r="88" spans="21:21">
      <c r="U88">
        <v>85</v>
      </c>
    </row>
  </sheetData>
  <sortState ref="B4:G73">
    <sortCondition ref="D4"/>
  </sortState>
  <mergeCells count="2">
    <mergeCell ref="C2:G2"/>
    <mergeCell ref="V2:Z2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U20"/>
  <sheetViews>
    <sheetView zoomScale="50" zoomScaleNormal="50" workbookViewId="0">
      <selection activeCell="I17" sqref="I17:K25"/>
    </sheetView>
  </sheetViews>
  <sheetFormatPr baseColWidth="10" defaultColWidth="8.83203125" defaultRowHeight="15"/>
  <cols>
    <col min="3" max="3" width="7.83203125" bestFit="1" customWidth="1"/>
    <col min="4" max="4" width="19" bestFit="1" customWidth="1"/>
    <col min="16" max="16" width="19" bestFit="1" customWidth="1"/>
  </cols>
  <sheetData>
    <row r="2" spans="3:21" ht="19">
      <c r="C2" s="7" t="s">
        <v>9</v>
      </c>
      <c r="D2" s="7"/>
      <c r="E2" s="7"/>
      <c r="F2" s="7"/>
      <c r="G2" s="7"/>
      <c r="O2" s="7" t="s">
        <v>28</v>
      </c>
      <c r="P2" s="7"/>
      <c r="Q2" s="7"/>
      <c r="R2" s="7"/>
      <c r="S2" s="7"/>
    </row>
    <row r="3" spans="3:21">
      <c r="D3" s="3" t="s">
        <v>3</v>
      </c>
      <c r="E3">
        <f>Histogram!D6</f>
        <v>0</v>
      </c>
      <c r="P3" s="3" t="s">
        <v>3</v>
      </c>
    </row>
    <row r="4" spans="3:21">
      <c r="D4" s="1" t="s">
        <v>15</v>
      </c>
      <c r="E4">
        <v>7</v>
      </c>
      <c r="P4" s="1" t="s">
        <v>15</v>
      </c>
    </row>
    <row r="5" spans="3:21">
      <c r="D5" s="3" t="s">
        <v>17</v>
      </c>
      <c r="E5">
        <f>1/E4</f>
        <v>0.14285714285714285</v>
      </c>
      <c r="P5" s="3" t="s">
        <v>17</v>
      </c>
    </row>
    <row r="7" spans="3:21" ht="18">
      <c r="C7" s="2" t="s">
        <v>18</v>
      </c>
      <c r="D7" s="2" t="s">
        <v>19</v>
      </c>
      <c r="E7" s="2" t="s">
        <v>4</v>
      </c>
      <c r="F7" s="2" t="s">
        <v>5</v>
      </c>
      <c r="G7" s="2" t="s">
        <v>20</v>
      </c>
      <c r="H7" s="2" t="s">
        <v>21</v>
      </c>
      <c r="I7" s="2" t="s">
        <v>22</v>
      </c>
      <c r="O7" s="5" t="s">
        <v>18</v>
      </c>
      <c r="P7" s="5" t="s">
        <v>19</v>
      </c>
      <c r="Q7" s="5" t="s">
        <v>4</v>
      </c>
      <c r="R7" s="5" t="s">
        <v>5</v>
      </c>
      <c r="S7" s="5" t="s">
        <v>20</v>
      </c>
      <c r="T7" s="5" t="s">
        <v>21</v>
      </c>
      <c r="U7" s="5" t="s">
        <v>22</v>
      </c>
    </row>
    <row r="8" spans="3:21">
      <c r="C8">
        <v>1</v>
      </c>
      <c r="D8" s="4"/>
      <c r="G8" s="4"/>
      <c r="H8" s="4"/>
      <c r="P8" s="4"/>
      <c r="S8" s="4"/>
      <c r="T8" s="4"/>
    </row>
    <row r="9" spans="3:21">
      <c r="C9">
        <v>2</v>
      </c>
      <c r="D9" s="4"/>
      <c r="G9" s="4"/>
      <c r="H9" s="4"/>
      <c r="P9" s="4"/>
      <c r="S9" s="4"/>
      <c r="T9" s="4"/>
    </row>
    <row r="10" spans="3:21">
      <c r="C10">
        <v>3</v>
      </c>
      <c r="D10" s="4"/>
      <c r="G10" s="4"/>
      <c r="H10" s="4"/>
      <c r="P10" s="4"/>
      <c r="S10" s="4"/>
      <c r="T10" s="4"/>
    </row>
    <row r="11" spans="3:21">
      <c r="C11">
        <v>4</v>
      </c>
      <c r="D11" s="4"/>
      <c r="G11" s="4"/>
      <c r="H11" s="4"/>
      <c r="P11" s="4"/>
      <c r="S11" s="4"/>
      <c r="T11" s="4"/>
    </row>
    <row r="12" spans="3:21">
      <c r="C12">
        <v>5</v>
      </c>
      <c r="D12" s="4"/>
      <c r="G12" s="4"/>
      <c r="H12" s="4"/>
      <c r="P12" s="4"/>
      <c r="S12" s="4"/>
      <c r="T12" s="4"/>
    </row>
    <row r="13" spans="3:21">
      <c r="C13">
        <v>6</v>
      </c>
      <c r="D13" s="4"/>
      <c r="G13" s="4"/>
      <c r="H13" s="4"/>
      <c r="P13" s="4"/>
      <c r="S13" s="4"/>
      <c r="T13" s="4"/>
    </row>
    <row r="14" spans="3:21">
      <c r="C14">
        <v>7</v>
      </c>
      <c r="D14" s="4"/>
      <c r="G14" s="4"/>
      <c r="H14" s="4"/>
      <c r="P14" s="4"/>
      <c r="S14" s="4"/>
      <c r="T14" s="4"/>
    </row>
    <row r="15" spans="3:21">
      <c r="D15" s="4"/>
      <c r="G15" s="4"/>
      <c r="H15" s="4"/>
      <c r="P15" s="4"/>
      <c r="S15" s="4"/>
      <c r="T15" s="4"/>
    </row>
    <row r="16" spans="3:21">
      <c r="D16" s="4"/>
      <c r="G16" s="4"/>
      <c r="H16" s="4"/>
      <c r="P16" s="4"/>
      <c r="S16" s="4"/>
      <c r="T16" s="4"/>
    </row>
    <row r="17" spans="4:21">
      <c r="D17" s="4"/>
      <c r="G17" s="4"/>
      <c r="H17" s="4"/>
      <c r="P17" s="4"/>
      <c r="S17" s="4"/>
      <c r="T17" s="4"/>
    </row>
    <row r="18" spans="4:21">
      <c r="G18" s="8"/>
      <c r="H18" s="8"/>
      <c r="I18" s="4"/>
      <c r="S18" s="8"/>
      <c r="T18" s="8"/>
      <c r="U18" s="4"/>
    </row>
    <row r="20" spans="4:21">
      <c r="G20" s="8"/>
      <c r="H20" s="8"/>
      <c r="S20" s="8"/>
      <c r="T20" s="8"/>
    </row>
  </sheetData>
  <mergeCells count="6">
    <mergeCell ref="C2:G2"/>
    <mergeCell ref="G18:H18"/>
    <mergeCell ref="G20:H20"/>
    <mergeCell ref="O2:S2"/>
    <mergeCell ref="S18:T18"/>
    <mergeCell ref="S20:T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X93"/>
  <sheetViews>
    <sheetView tabSelected="1" zoomScaleNormal="100" workbookViewId="0">
      <selection activeCell="J78" sqref="J78"/>
    </sheetView>
  </sheetViews>
  <sheetFormatPr baseColWidth="10" defaultColWidth="8.83203125" defaultRowHeight="15"/>
  <cols>
    <col min="5" max="5" width="19.1640625" bestFit="1" customWidth="1"/>
    <col min="20" max="20" width="19.1640625" bestFit="1" customWidth="1"/>
  </cols>
  <sheetData>
    <row r="2" spans="1:23" ht="19">
      <c r="D2" s="7" t="s">
        <v>9</v>
      </c>
      <c r="E2" s="7"/>
      <c r="F2" s="7"/>
      <c r="G2" s="7"/>
      <c r="H2" s="7"/>
      <c r="S2" s="7" t="s">
        <v>28</v>
      </c>
      <c r="T2" s="7"/>
      <c r="U2" s="7"/>
      <c r="V2" s="7"/>
      <c r="W2" s="7"/>
    </row>
    <row r="3" spans="1:23">
      <c r="E3" s="3" t="s">
        <v>3</v>
      </c>
      <c r="F3">
        <f>COUNT(Datasets!A2:A51)</f>
        <v>50</v>
      </c>
      <c r="T3" s="3" t="s">
        <v>3</v>
      </c>
    </row>
    <row r="4" spans="1:23" ht="17">
      <c r="A4" s="2" t="s">
        <v>26</v>
      </c>
      <c r="B4" s="2" t="s">
        <v>24</v>
      </c>
      <c r="C4" s="2" t="s">
        <v>10</v>
      </c>
      <c r="D4" s="2" t="s">
        <v>11</v>
      </c>
      <c r="E4" s="2" t="s">
        <v>25</v>
      </c>
      <c r="F4" s="2" t="s">
        <v>30</v>
      </c>
      <c r="G4" s="2" t="s">
        <v>29</v>
      </c>
      <c r="P4" s="5" t="s">
        <v>26</v>
      </c>
      <c r="Q4" s="5" t="s">
        <v>24</v>
      </c>
      <c r="R4" s="5" t="s">
        <v>10</v>
      </c>
      <c r="S4" s="5" t="s">
        <v>11</v>
      </c>
      <c r="T4" s="5" t="s">
        <v>25</v>
      </c>
      <c r="U4" s="5" t="s">
        <v>30</v>
      </c>
      <c r="V4" s="5" t="s">
        <v>29</v>
      </c>
    </row>
    <row r="5" spans="1:23">
      <c r="C5" s="2"/>
      <c r="D5" s="2"/>
      <c r="Q5">
        <v>0</v>
      </c>
      <c r="R5" s="5"/>
      <c r="S5" s="5"/>
    </row>
    <row r="6" spans="1:23">
      <c r="A6" s="4">
        <v>1</v>
      </c>
      <c r="P6" s="4">
        <v>1</v>
      </c>
    </row>
    <row r="7" spans="1:23">
      <c r="A7" s="4">
        <v>2</v>
      </c>
      <c r="P7" s="4">
        <v>2</v>
      </c>
    </row>
    <row r="8" spans="1:23">
      <c r="A8" s="4">
        <v>3</v>
      </c>
      <c r="P8" s="4">
        <v>3</v>
      </c>
    </row>
    <row r="9" spans="1:23">
      <c r="A9" s="4">
        <v>4</v>
      </c>
      <c r="P9" s="4">
        <v>4</v>
      </c>
    </row>
    <row r="10" spans="1:23">
      <c r="A10" s="4">
        <v>5</v>
      </c>
      <c r="P10" s="4">
        <v>5</v>
      </c>
    </row>
    <row r="11" spans="1:23">
      <c r="A11" s="4">
        <v>6</v>
      </c>
      <c r="P11" s="4">
        <v>6</v>
      </c>
    </row>
    <row r="12" spans="1:23">
      <c r="A12" s="4">
        <v>7</v>
      </c>
      <c r="P12" s="4">
        <v>7</v>
      </c>
    </row>
    <row r="13" spans="1:23">
      <c r="A13" s="4">
        <v>8</v>
      </c>
      <c r="P13" s="4">
        <v>8</v>
      </c>
    </row>
    <row r="14" spans="1:23">
      <c r="A14" s="4">
        <v>9</v>
      </c>
      <c r="P14" s="4">
        <v>9</v>
      </c>
    </row>
    <row r="15" spans="1:23">
      <c r="A15" s="4">
        <v>10</v>
      </c>
      <c r="P15" s="4">
        <v>10</v>
      </c>
    </row>
    <row r="16" spans="1:23">
      <c r="A16" s="4">
        <v>11</v>
      </c>
      <c r="P16" s="4">
        <v>11</v>
      </c>
    </row>
    <row r="17" spans="1:16">
      <c r="A17" s="4">
        <v>12</v>
      </c>
      <c r="P17" s="4">
        <v>12</v>
      </c>
    </row>
    <row r="18" spans="1:16">
      <c r="A18" s="4">
        <v>13</v>
      </c>
      <c r="P18" s="4">
        <v>13</v>
      </c>
    </row>
    <row r="19" spans="1:16">
      <c r="A19" s="4">
        <v>14</v>
      </c>
      <c r="P19" s="4">
        <v>14</v>
      </c>
    </row>
    <row r="20" spans="1:16">
      <c r="A20" s="4">
        <v>15</v>
      </c>
      <c r="P20" s="4">
        <v>15</v>
      </c>
    </row>
    <row r="21" spans="1:16">
      <c r="A21" s="4">
        <v>16</v>
      </c>
      <c r="P21" s="4">
        <v>16</v>
      </c>
    </row>
    <row r="22" spans="1:16">
      <c r="A22" s="4">
        <v>17</v>
      </c>
      <c r="P22" s="4">
        <v>17</v>
      </c>
    </row>
    <row r="23" spans="1:16">
      <c r="A23" s="4">
        <v>18</v>
      </c>
      <c r="P23" s="4">
        <v>18</v>
      </c>
    </row>
    <row r="24" spans="1:16">
      <c r="A24" s="4">
        <v>19</v>
      </c>
      <c r="P24" s="4">
        <v>19</v>
      </c>
    </row>
    <row r="25" spans="1:16">
      <c r="A25" s="4">
        <v>20</v>
      </c>
      <c r="P25" s="4">
        <v>20</v>
      </c>
    </row>
    <row r="26" spans="1:16">
      <c r="A26" s="4">
        <v>21</v>
      </c>
      <c r="P26" s="4">
        <v>21</v>
      </c>
    </row>
    <row r="27" spans="1:16">
      <c r="A27" s="4">
        <v>22</v>
      </c>
      <c r="P27" s="4">
        <v>22</v>
      </c>
    </row>
    <row r="28" spans="1:16">
      <c r="A28" s="4">
        <v>23</v>
      </c>
      <c r="P28" s="4">
        <v>23</v>
      </c>
    </row>
    <row r="29" spans="1:16">
      <c r="A29" s="4">
        <v>24</v>
      </c>
      <c r="P29" s="4">
        <v>24</v>
      </c>
    </row>
    <row r="30" spans="1:16">
      <c r="A30" s="4">
        <v>25</v>
      </c>
      <c r="P30" s="4">
        <v>25</v>
      </c>
    </row>
    <row r="31" spans="1:16">
      <c r="A31" s="4">
        <v>26</v>
      </c>
      <c r="P31" s="4">
        <v>26</v>
      </c>
    </row>
    <row r="32" spans="1:16">
      <c r="A32" s="4">
        <v>27</v>
      </c>
      <c r="P32" s="4">
        <v>27</v>
      </c>
    </row>
    <row r="33" spans="1:16">
      <c r="A33" s="4">
        <v>28</v>
      </c>
      <c r="P33" s="4">
        <v>28</v>
      </c>
    </row>
    <row r="34" spans="1:16">
      <c r="A34" s="4">
        <v>29</v>
      </c>
      <c r="P34" s="4">
        <v>29</v>
      </c>
    </row>
    <row r="35" spans="1:16">
      <c r="A35" s="4">
        <v>30</v>
      </c>
      <c r="P35" s="4">
        <v>30</v>
      </c>
    </row>
    <row r="36" spans="1:16">
      <c r="A36" s="4">
        <v>31</v>
      </c>
      <c r="P36" s="4">
        <v>31</v>
      </c>
    </row>
    <row r="37" spans="1:16">
      <c r="A37" s="4">
        <v>32</v>
      </c>
      <c r="P37" s="4">
        <v>32</v>
      </c>
    </row>
    <row r="38" spans="1:16">
      <c r="A38" s="4">
        <v>33</v>
      </c>
      <c r="P38" s="4">
        <v>33</v>
      </c>
    </row>
    <row r="39" spans="1:16">
      <c r="A39" s="4">
        <v>34</v>
      </c>
      <c r="P39" s="4">
        <v>34</v>
      </c>
    </row>
    <row r="40" spans="1:16">
      <c r="A40" s="4">
        <v>35</v>
      </c>
      <c r="P40" s="4">
        <v>35</v>
      </c>
    </row>
    <row r="41" spans="1:16">
      <c r="A41" s="4">
        <v>36</v>
      </c>
      <c r="P41" s="4">
        <v>36</v>
      </c>
    </row>
    <row r="42" spans="1:16">
      <c r="A42" s="4">
        <v>37</v>
      </c>
      <c r="P42" s="4">
        <v>37</v>
      </c>
    </row>
    <row r="43" spans="1:16">
      <c r="A43" s="4">
        <v>38</v>
      </c>
      <c r="P43" s="4">
        <v>38</v>
      </c>
    </row>
    <row r="44" spans="1:16">
      <c r="A44" s="4">
        <v>39</v>
      </c>
      <c r="P44" s="4">
        <v>39</v>
      </c>
    </row>
    <row r="45" spans="1:16">
      <c r="A45" s="4">
        <v>40</v>
      </c>
      <c r="P45" s="4">
        <v>40</v>
      </c>
    </row>
    <row r="46" spans="1:16">
      <c r="A46" s="4">
        <v>41</v>
      </c>
      <c r="P46" s="4">
        <v>41</v>
      </c>
    </row>
    <row r="47" spans="1:16">
      <c r="A47" s="4">
        <v>42</v>
      </c>
      <c r="P47" s="4">
        <v>42</v>
      </c>
    </row>
    <row r="48" spans="1:16">
      <c r="A48" s="4">
        <v>43</v>
      </c>
      <c r="P48" s="4">
        <v>43</v>
      </c>
    </row>
    <row r="49" spans="1:16">
      <c r="A49" s="4">
        <v>44</v>
      </c>
      <c r="P49" s="4">
        <v>44</v>
      </c>
    </row>
    <row r="50" spans="1:16">
      <c r="A50" s="4">
        <v>45</v>
      </c>
      <c r="P50" s="4">
        <v>45</v>
      </c>
    </row>
    <row r="51" spans="1:16">
      <c r="A51" s="4">
        <v>46</v>
      </c>
      <c r="P51" s="4">
        <v>46</v>
      </c>
    </row>
    <row r="52" spans="1:16">
      <c r="A52" s="4">
        <v>47</v>
      </c>
      <c r="P52" s="4">
        <v>47</v>
      </c>
    </row>
    <row r="53" spans="1:16">
      <c r="A53" s="4">
        <v>48</v>
      </c>
      <c r="P53" s="4">
        <v>48</v>
      </c>
    </row>
    <row r="54" spans="1:16">
      <c r="A54" s="4">
        <v>49</v>
      </c>
      <c r="P54" s="4">
        <v>49</v>
      </c>
    </row>
    <row r="55" spans="1:16">
      <c r="A55" s="4">
        <v>50</v>
      </c>
      <c r="P55" s="4">
        <v>50</v>
      </c>
    </row>
    <row r="56" spans="1:16">
      <c r="A56" s="4"/>
      <c r="P56" s="4">
        <v>51</v>
      </c>
    </row>
    <row r="57" spans="1:16">
      <c r="A57" s="4"/>
      <c r="P57" s="4">
        <v>52</v>
      </c>
    </row>
    <row r="58" spans="1:16">
      <c r="A58" s="4"/>
      <c r="P58" s="4">
        <v>53</v>
      </c>
    </row>
    <row r="59" spans="1:16">
      <c r="A59" s="4"/>
      <c r="P59" s="4">
        <v>54</v>
      </c>
    </row>
    <row r="60" spans="1:16">
      <c r="A60" s="4"/>
      <c r="P60" s="4">
        <v>55</v>
      </c>
    </row>
    <row r="61" spans="1:16">
      <c r="A61" s="4"/>
      <c r="P61" s="4">
        <v>56</v>
      </c>
    </row>
    <row r="62" spans="1:16">
      <c r="A62" s="4"/>
      <c r="P62" s="4">
        <v>57</v>
      </c>
    </row>
    <row r="63" spans="1:16">
      <c r="A63" s="4"/>
      <c r="P63" s="4">
        <v>58</v>
      </c>
    </row>
    <row r="64" spans="1:16">
      <c r="A64" s="4"/>
      <c r="P64" s="4">
        <v>59</v>
      </c>
    </row>
    <row r="65" spans="1:16">
      <c r="A65" s="4"/>
      <c r="P65" s="4">
        <v>60</v>
      </c>
    </row>
    <row r="66" spans="1:16">
      <c r="A66" s="4"/>
      <c r="P66" s="4">
        <v>61</v>
      </c>
    </row>
    <row r="67" spans="1:16">
      <c r="A67" s="4"/>
      <c r="P67" s="4">
        <v>62</v>
      </c>
    </row>
    <row r="68" spans="1:16">
      <c r="A68" s="4"/>
      <c r="P68" s="4">
        <v>63</v>
      </c>
    </row>
    <row r="69" spans="1:16">
      <c r="A69" s="4"/>
      <c r="P69" s="4">
        <v>64</v>
      </c>
    </row>
    <row r="70" spans="1:16">
      <c r="A70" s="4"/>
      <c r="P70" s="4">
        <v>65</v>
      </c>
    </row>
    <row r="71" spans="1:16">
      <c r="A71" s="4"/>
      <c r="P71" s="4">
        <v>66</v>
      </c>
    </row>
    <row r="72" spans="1:16">
      <c r="A72" s="4"/>
      <c r="P72" s="4">
        <v>67</v>
      </c>
    </row>
    <row r="73" spans="1:16">
      <c r="A73" s="4"/>
      <c r="P73" s="4">
        <v>68</v>
      </c>
    </row>
    <row r="74" spans="1:16">
      <c r="A74" s="4"/>
      <c r="P74" s="4">
        <v>69</v>
      </c>
    </row>
    <row r="75" spans="1:16">
      <c r="A75" s="4"/>
      <c r="P75" s="4">
        <v>70</v>
      </c>
    </row>
    <row r="76" spans="1:16">
      <c r="P76" s="4">
        <v>71</v>
      </c>
    </row>
    <row r="77" spans="1:16" ht="17">
      <c r="E77" t="s">
        <v>27</v>
      </c>
      <c r="I77" s="1" t="s">
        <v>32</v>
      </c>
      <c r="P77" s="4">
        <v>72</v>
      </c>
    </row>
    <row r="78" spans="1:16" ht="17">
      <c r="I78" s="1" t="s">
        <v>31</v>
      </c>
      <c r="P78" s="4">
        <v>73</v>
      </c>
    </row>
    <row r="79" spans="1:16">
      <c r="I79" s="1"/>
      <c r="P79" s="4">
        <v>74</v>
      </c>
    </row>
    <row r="80" spans="1:16">
      <c r="P80" s="4">
        <v>75</v>
      </c>
    </row>
    <row r="81" spans="16:24">
      <c r="P81" s="4">
        <v>76</v>
      </c>
    </row>
    <row r="82" spans="16:24">
      <c r="P82" s="4">
        <v>77</v>
      </c>
    </row>
    <row r="83" spans="16:24">
      <c r="P83" s="4">
        <v>78</v>
      </c>
    </row>
    <row r="84" spans="16:24">
      <c r="P84" s="4">
        <v>79</v>
      </c>
    </row>
    <row r="85" spans="16:24">
      <c r="P85" s="4">
        <v>80</v>
      </c>
    </row>
    <row r="86" spans="16:24">
      <c r="P86" s="4">
        <v>81</v>
      </c>
    </row>
    <row r="87" spans="16:24">
      <c r="P87" s="4">
        <v>82</v>
      </c>
    </row>
    <row r="88" spans="16:24">
      <c r="P88" s="4">
        <v>83</v>
      </c>
    </row>
    <row r="89" spans="16:24">
      <c r="P89" s="4">
        <v>84</v>
      </c>
    </row>
    <row r="90" spans="16:24">
      <c r="P90" s="4">
        <v>85</v>
      </c>
    </row>
    <row r="92" spans="16:24" ht="17">
      <c r="T92" t="s">
        <v>27</v>
      </c>
      <c r="X92" s="1" t="s">
        <v>33</v>
      </c>
    </row>
    <row r="93" spans="16:24" ht="17">
      <c r="X93" s="1" t="s">
        <v>34</v>
      </c>
    </row>
  </sheetData>
  <sortState ref="D5:D74">
    <sortCondition ref="D5:D74"/>
  </sortState>
  <mergeCells count="2">
    <mergeCell ref="D2:H2"/>
    <mergeCell ref="S2:W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Datasets</vt:lpstr>
      <vt:lpstr>Histogram</vt:lpstr>
      <vt:lpstr>Q-Q Plot</vt:lpstr>
      <vt:lpstr>Chi-Square Test</vt:lpstr>
      <vt:lpstr>Kolmogorov Smirnov 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Ofis307</dc:creator>
  <cp:lastModifiedBy>Microsoft Office User</cp:lastModifiedBy>
  <dcterms:created xsi:type="dcterms:W3CDTF">2019-10-10T17:29:21Z</dcterms:created>
  <dcterms:modified xsi:type="dcterms:W3CDTF">2020-02-25T09:09:28Z</dcterms:modified>
</cp:coreProperties>
</file>