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re Uzun\Documents\Bilkent\IE324\Lecture Material\"/>
    </mc:Choice>
  </mc:AlternateContent>
  <xr:revisionPtr revIDLastSave="0" documentId="13_ncr:1_{3616FE02-5018-4A22-903D-D03821C6AA76}" xr6:coauthVersionLast="47" xr6:coauthVersionMax="47" xr10:uidLastSave="{00000000-0000-0000-0000-000000000000}"/>
  <bookViews>
    <workbookView xWindow="-120" yWindow="-120" windowWidth="29040" windowHeight="15990" xr2:uid="{ADFD7202-3E46-4706-81B5-DCEDB4318876}"/>
  </bookViews>
  <sheets>
    <sheet name="Evaluating Integrals - One Iter" sheetId="3" r:id="rId1"/>
    <sheet name="Evaluating Integral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" i="4" l="1"/>
  <c r="B32" i="4" s="1"/>
  <c r="C32" i="4" s="1"/>
  <c r="A33" i="4"/>
  <c r="B33" i="4" s="1"/>
  <c r="C33" i="4" s="1"/>
  <c r="A34" i="4"/>
  <c r="B34" i="4" s="1"/>
  <c r="C34" i="4" s="1"/>
  <c r="A35" i="4"/>
  <c r="B35" i="4" s="1"/>
  <c r="C35" i="4" s="1"/>
  <c r="A36" i="4"/>
  <c r="B36" i="4" s="1"/>
  <c r="C36" i="4" s="1"/>
  <c r="A37" i="4"/>
  <c r="B37" i="4" s="1"/>
  <c r="C37" i="4" s="1"/>
  <c r="A38" i="4"/>
  <c r="B38" i="4" s="1"/>
  <c r="C38" i="4" s="1"/>
  <c r="A39" i="4"/>
  <c r="B39" i="4" s="1"/>
  <c r="C39" i="4" s="1"/>
  <c r="A40" i="4"/>
  <c r="B40" i="4" s="1"/>
  <c r="C40" i="4" s="1"/>
  <c r="A41" i="4"/>
  <c r="B41" i="4" s="1"/>
  <c r="C41" i="4" s="1"/>
  <c r="A42" i="4"/>
  <c r="B42" i="4" s="1"/>
  <c r="C42" i="4" s="1"/>
  <c r="A43" i="4"/>
  <c r="B43" i="4" s="1"/>
  <c r="C43" i="4" s="1"/>
  <c r="A44" i="4"/>
  <c r="B44" i="4" s="1"/>
  <c r="C44" i="4" s="1"/>
  <c r="A45" i="4"/>
  <c r="B45" i="4" s="1"/>
  <c r="C45" i="4" s="1"/>
  <c r="A46" i="4"/>
  <c r="B46" i="4" s="1"/>
  <c r="C46" i="4" s="1"/>
  <c r="A47" i="4"/>
  <c r="B47" i="4" s="1"/>
  <c r="C47" i="4" s="1"/>
  <c r="A48" i="4"/>
  <c r="B48" i="4" s="1"/>
  <c r="C48" i="4" s="1"/>
  <c r="A49" i="4"/>
  <c r="B49" i="4" s="1"/>
  <c r="C49" i="4" s="1"/>
  <c r="A50" i="4"/>
  <c r="B50" i="4" s="1"/>
  <c r="C50" i="4" s="1"/>
  <c r="A51" i="4"/>
  <c r="B51" i="4" s="1"/>
  <c r="C51" i="4" s="1"/>
  <c r="A31" i="4"/>
  <c r="B31" i="4" s="1"/>
  <c r="C31" i="4" s="1"/>
  <c r="A3" i="4"/>
  <c r="B3" i="4" s="1"/>
  <c r="C3" i="4" s="1"/>
  <c r="A4" i="4"/>
  <c r="B4" i="4" s="1"/>
  <c r="C4" i="4" s="1"/>
  <c r="A5" i="4"/>
  <c r="B5" i="4" s="1"/>
  <c r="C5" i="4" s="1"/>
  <c r="A6" i="4"/>
  <c r="B6" i="4" s="1"/>
  <c r="C6" i="4" s="1"/>
  <c r="A7" i="4"/>
  <c r="B7" i="4" s="1"/>
  <c r="C7" i="4" s="1"/>
  <c r="A8" i="4"/>
  <c r="B8" i="4" s="1"/>
  <c r="C8" i="4" s="1"/>
  <c r="A9" i="4"/>
  <c r="B9" i="4" s="1"/>
  <c r="C9" i="4" s="1"/>
  <c r="A10" i="4"/>
  <c r="B10" i="4" s="1"/>
  <c r="C10" i="4" s="1"/>
  <c r="A11" i="4"/>
  <c r="B11" i="4" s="1"/>
  <c r="C11" i="4" s="1"/>
  <c r="A12" i="4"/>
  <c r="B12" i="4" s="1"/>
  <c r="C12" i="4" s="1"/>
  <c r="A13" i="4"/>
  <c r="B13" i="4" s="1"/>
  <c r="C13" i="4" s="1"/>
  <c r="A14" i="4"/>
  <c r="B14" i="4" s="1"/>
  <c r="C14" i="4" s="1"/>
  <c r="A15" i="4"/>
  <c r="B15" i="4" s="1"/>
  <c r="C15" i="4" s="1"/>
  <c r="A16" i="4"/>
  <c r="B16" i="4" s="1"/>
  <c r="C16" i="4" s="1"/>
  <c r="A17" i="4"/>
  <c r="B17" i="4" s="1"/>
  <c r="C17" i="4" s="1"/>
  <c r="A18" i="4"/>
  <c r="B18" i="4" s="1"/>
  <c r="C18" i="4" s="1"/>
  <c r="A19" i="4"/>
  <c r="B19" i="4" s="1"/>
  <c r="C19" i="4" s="1"/>
  <c r="A20" i="4"/>
  <c r="B20" i="4" s="1"/>
  <c r="C20" i="4" s="1"/>
  <c r="A21" i="4"/>
  <c r="B21" i="4" s="1"/>
  <c r="C21" i="4" s="1"/>
  <c r="A22" i="4"/>
  <c r="B22" i="4" s="1"/>
  <c r="C22" i="4" s="1"/>
  <c r="A23" i="4"/>
  <c r="B23" i="4" s="1"/>
  <c r="C23" i="4" s="1"/>
  <c r="A24" i="4"/>
  <c r="B24" i="4" s="1"/>
  <c r="C24" i="4" s="1"/>
  <c r="A25" i="4"/>
  <c r="B25" i="4" s="1"/>
  <c r="C25" i="4" s="1"/>
  <c r="A26" i="4"/>
  <c r="B26" i="4" s="1"/>
  <c r="C26" i="4" s="1"/>
  <c r="A27" i="4"/>
  <c r="B27" i="4" s="1"/>
  <c r="C27" i="4" s="1"/>
  <c r="A28" i="4"/>
  <c r="B28" i="4" s="1"/>
  <c r="C28" i="4" s="1"/>
  <c r="A29" i="4"/>
  <c r="B29" i="4" s="1"/>
  <c r="C29" i="4" s="1"/>
  <c r="A30" i="4"/>
  <c r="B30" i="4" s="1"/>
  <c r="C30" i="4" s="1"/>
  <c r="A2" i="4"/>
  <c r="B2" i="4" s="1"/>
  <c r="D2" i="3"/>
  <c r="E2" i="3" s="1"/>
  <c r="G2" i="3" s="1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" i="3"/>
  <c r="C2" i="4" l="1"/>
  <c r="G2" i="4" s="1"/>
  <c r="J2" i="4" s="1"/>
  <c r="E18" i="3"/>
  <c r="E14" i="3"/>
  <c r="E10" i="3"/>
  <c r="E22" i="3"/>
  <c r="E6" i="3"/>
  <c r="E21" i="3"/>
  <c r="E17" i="3"/>
  <c r="E13" i="3"/>
  <c r="E9" i="3"/>
  <c r="E5" i="3"/>
  <c r="E20" i="3"/>
  <c r="E16" i="3"/>
  <c r="E12" i="3"/>
  <c r="E8" i="3"/>
  <c r="E4" i="3"/>
  <c r="E19" i="3"/>
  <c r="E15" i="3"/>
  <c r="E11" i="3"/>
  <c r="E7" i="3"/>
  <c r="E3" i="3"/>
  <c r="I2" i="4" l="1"/>
</calcChain>
</file>

<file path=xl/sharedStrings.xml><?xml version="1.0" encoding="utf-8"?>
<sst xmlns="http://schemas.openxmlformats.org/spreadsheetml/2006/main" count="12" uniqueCount="9">
  <si>
    <t>3x+1/x+2</t>
  </si>
  <si>
    <t>x</t>
  </si>
  <si>
    <t>Area</t>
  </si>
  <si>
    <t>Analytic Solution</t>
  </si>
  <si>
    <t>Y</t>
  </si>
  <si>
    <t>Average</t>
  </si>
  <si>
    <t>95% Confidence Interval</t>
  </si>
  <si>
    <t>U(1,3)</t>
  </si>
  <si>
    <t xml:space="preserve">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</si>
</sst>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1"/>
          <c:order val="1"/>
          <c:spPr>
            <a:pattFill prst="ltUpDiag">
              <a:fgClr>
                <a:srgbClr val="C00000"/>
              </a:fgClr>
              <a:bgClr>
                <a:schemeClr val="bg1"/>
              </a:bgClr>
            </a:pattFill>
            <a:ln w="22225">
              <a:solidFill>
                <a:srgbClr val="C00000"/>
              </a:solidFill>
            </a:ln>
            <a:effectLst/>
          </c:spPr>
          <c:val>
            <c:numRef>
              <c:f>'Evaluating Integrals - One Iter'!$E$2:$E$22</c:f>
              <c:numCache>
                <c:formatCode>General</c:formatCode>
                <c:ptCount val="21"/>
                <c:pt idx="0">
                  <c:v>1.8702202044409764</c:v>
                </c:pt>
                <c:pt idx="1">
                  <c:v>1.8702202044409764</c:v>
                </c:pt>
                <c:pt idx="2">
                  <c:v>1.8702202044409764</c:v>
                </c:pt>
                <c:pt idx="3">
                  <c:v>1.8702202044409764</c:v>
                </c:pt>
                <c:pt idx="4">
                  <c:v>1.8702202044409764</c:v>
                </c:pt>
                <c:pt idx="5">
                  <c:v>1.8702202044409764</c:v>
                </c:pt>
                <c:pt idx="6">
                  <c:v>1.8702202044409764</c:v>
                </c:pt>
                <c:pt idx="7">
                  <c:v>1.8702202044409764</c:v>
                </c:pt>
                <c:pt idx="8">
                  <c:v>1.8702202044409764</c:v>
                </c:pt>
                <c:pt idx="9">
                  <c:v>1.8702202044409764</c:v>
                </c:pt>
                <c:pt idx="10">
                  <c:v>1.8702202044409764</c:v>
                </c:pt>
                <c:pt idx="11">
                  <c:v>1.8702202044409764</c:v>
                </c:pt>
                <c:pt idx="12">
                  <c:v>1.8702202044409764</c:v>
                </c:pt>
                <c:pt idx="13">
                  <c:v>1.8702202044409764</c:v>
                </c:pt>
                <c:pt idx="14">
                  <c:v>1.8702202044409764</c:v>
                </c:pt>
                <c:pt idx="15">
                  <c:v>1.8702202044409764</c:v>
                </c:pt>
                <c:pt idx="16">
                  <c:v>1.8702202044409764</c:v>
                </c:pt>
                <c:pt idx="17">
                  <c:v>1.8702202044409764</c:v>
                </c:pt>
                <c:pt idx="18">
                  <c:v>1.8702202044409764</c:v>
                </c:pt>
                <c:pt idx="19">
                  <c:v>1.8702202044409764</c:v>
                </c:pt>
                <c:pt idx="20">
                  <c:v>1.8702202044409764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CC-4F1C-A510-B05818F78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7117824"/>
        <c:axId val="627115424"/>
      </c:areaChart>
      <c:lineChart>
        <c:grouping val="standard"/>
        <c:varyColors val="0"/>
        <c:ser>
          <c:idx val="0"/>
          <c:order val="0"/>
          <c:spPr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'Evaluating Integrals - One Iter'!$A$2:$A$22</c:f>
              <c:numCache>
                <c:formatCode>General</c:formatCode>
                <c:ptCount val="21"/>
                <c:pt idx="0">
                  <c:v>1</c:v>
                </c:pt>
                <c:pt idx="1">
                  <c:v>1.1000000000000001</c:v>
                </c:pt>
                <c:pt idx="2">
                  <c:v>1.2</c:v>
                </c:pt>
                <c:pt idx="3">
                  <c:v>1.3</c:v>
                </c:pt>
                <c:pt idx="4">
                  <c:v>1.4</c:v>
                </c:pt>
                <c:pt idx="5">
                  <c:v>1.5</c:v>
                </c:pt>
                <c:pt idx="6">
                  <c:v>1.6</c:v>
                </c:pt>
                <c:pt idx="7">
                  <c:v>1.7</c:v>
                </c:pt>
                <c:pt idx="8">
                  <c:v>1.8</c:v>
                </c:pt>
                <c:pt idx="9">
                  <c:v>1.9</c:v>
                </c:pt>
                <c:pt idx="10">
                  <c:v>2</c:v>
                </c:pt>
                <c:pt idx="11">
                  <c:v>2.1</c:v>
                </c:pt>
                <c:pt idx="12">
                  <c:v>2.2000000000000002</c:v>
                </c:pt>
                <c:pt idx="13">
                  <c:v>2.2999999999999998</c:v>
                </c:pt>
                <c:pt idx="14">
                  <c:v>2.4</c:v>
                </c:pt>
                <c:pt idx="15">
                  <c:v>2.5</c:v>
                </c:pt>
                <c:pt idx="16">
                  <c:v>2.6</c:v>
                </c:pt>
                <c:pt idx="17">
                  <c:v>2.7</c:v>
                </c:pt>
                <c:pt idx="18">
                  <c:v>2.8</c:v>
                </c:pt>
                <c:pt idx="19">
                  <c:v>2.9</c:v>
                </c:pt>
                <c:pt idx="20">
                  <c:v>3</c:v>
                </c:pt>
              </c:numCache>
            </c:numRef>
          </c:cat>
          <c:val>
            <c:numRef>
              <c:f>'Evaluating Integrals - One Iter'!$B$2:$B$22</c:f>
              <c:numCache>
                <c:formatCode>General</c:formatCode>
                <c:ptCount val="21"/>
                <c:pt idx="0">
                  <c:v>1.3333333333333333</c:v>
                </c:pt>
                <c:pt idx="1">
                  <c:v>1.3870967741935485</c:v>
                </c:pt>
                <c:pt idx="2">
                  <c:v>1.4374999999999998</c:v>
                </c:pt>
                <c:pt idx="3">
                  <c:v>1.4848484848484851</c:v>
                </c:pt>
                <c:pt idx="4">
                  <c:v>1.5294117647058822</c:v>
                </c:pt>
                <c:pt idx="5">
                  <c:v>1.5714285714285714</c:v>
                </c:pt>
                <c:pt idx="6">
                  <c:v>1.6111111111111112</c:v>
                </c:pt>
                <c:pt idx="7">
                  <c:v>1.6486486486486485</c:v>
                </c:pt>
                <c:pt idx="8">
                  <c:v>1.6842105263157896</c:v>
                </c:pt>
                <c:pt idx="9">
                  <c:v>1.7179487179487178</c:v>
                </c:pt>
                <c:pt idx="10">
                  <c:v>1.75</c:v>
                </c:pt>
                <c:pt idx="11">
                  <c:v>1.780487804878049</c:v>
                </c:pt>
                <c:pt idx="12">
                  <c:v>1.8095238095238095</c:v>
                </c:pt>
                <c:pt idx="13">
                  <c:v>1.8372093023255813</c:v>
                </c:pt>
                <c:pt idx="14">
                  <c:v>1.8636363636363633</c:v>
                </c:pt>
                <c:pt idx="15">
                  <c:v>1.8888888888888888</c:v>
                </c:pt>
                <c:pt idx="16">
                  <c:v>1.9130434782608698</c:v>
                </c:pt>
                <c:pt idx="17">
                  <c:v>1.9361702127659577</c:v>
                </c:pt>
                <c:pt idx="18">
                  <c:v>1.958333333333333</c:v>
                </c:pt>
                <c:pt idx="19">
                  <c:v>1.9795918367346936</c:v>
                </c:pt>
                <c:pt idx="2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CC-4F1C-A510-B05818F78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117824"/>
        <c:axId val="627115424"/>
      </c:lineChart>
      <c:catAx>
        <c:axId val="62711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7115424"/>
        <c:crosses val="autoZero"/>
        <c:auto val="1"/>
        <c:lblAlgn val="ctr"/>
        <c:lblOffset val="100"/>
        <c:noMultiLvlLbl val="0"/>
      </c:catAx>
      <c:valAx>
        <c:axId val="627115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7117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361949</xdr:colOff>
      <xdr:row>0</xdr:row>
      <xdr:rowOff>90487</xdr:rowOff>
    </xdr:from>
    <xdr:to>
      <xdr:col>18</xdr:col>
      <xdr:colOff>352424</xdr:colOff>
      <xdr:row>23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18608C0-2D86-D2A7-DE1E-AA2EEFE2C1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557D-A807-4C57-8AB6-900B59F5F717}">
  <dimension ref="A1:G22"/>
  <sheetViews>
    <sheetView tabSelected="1" workbookViewId="0">
      <selection activeCell="F2" sqref="F2"/>
    </sheetView>
  </sheetViews>
  <sheetFormatPr defaultRowHeight="15" x14ac:dyDescent="0.25"/>
  <cols>
    <col min="4" max="4" width="13.5703125" bestFit="1" customWidth="1"/>
    <col min="5" max="5" width="9.140625" customWidth="1"/>
    <col min="6" max="6" width="16.28515625" customWidth="1"/>
    <col min="7" max="7" width="12.42578125" customWidth="1"/>
  </cols>
  <sheetData>
    <row r="1" spans="1:7" x14ac:dyDescent="0.25">
      <c r="A1" s="2" t="s">
        <v>1</v>
      </c>
      <c r="B1" s="2" t="s">
        <v>0</v>
      </c>
      <c r="D1" s="4" t="s">
        <v>7</v>
      </c>
      <c r="E1" s="2" t="s">
        <v>8</v>
      </c>
      <c r="F1" s="3" t="s">
        <v>3</v>
      </c>
      <c r="G1" s="4" t="s">
        <v>2</v>
      </c>
    </row>
    <row r="2" spans="1:7" x14ac:dyDescent="0.25">
      <c r="A2" s="1">
        <v>1</v>
      </c>
      <c r="B2" s="1">
        <f>((3*A2)+1)/(A2+2)</f>
        <v>1.3333333333333333</v>
      </c>
      <c r="C2" s="1"/>
      <c r="D2" s="8">
        <f ca="1">1+RAND()*2</f>
        <v>2.4256411910127702</v>
      </c>
      <c r="E2" s="1">
        <f ca="1">((3*$D$2)+1)/($D$2+2)</f>
        <v>1.8702202044409764</v>
      </c>
      <c r="F2" s="5">
        <v>3.4459</v>
      </c>
      <c r="G2" s="8">
        <f ca="1">E2*2</f>
        <v>3.7404404088819527</v>
      </c>
    </row>
    <row r="3" spans="1:7" x14ac:dyDescent="0.25">
      <c r="A3" s="1">
        <v>1.1000000000000001</v>
      </c>
      <c r="B3" s="1">
        <f t="shared" ref="B3:B22" si="0">((3*A3)+1)/(A3+2)</f>
        <v>1.3870967741935485</v>
      </c>
      <c r="C3" s="1"/>
      <c r="D3" s="1"/>
      <c r="E3" s="1">
        <f t="shared" ref="E3:E22" ca="1" si="1">((3*$D$2)+1)/($D$2+2)</f>
        <v>1.8702202044409764</v>
      </c>
      <c r="F3" s="1"/>
      <c r="G3" s="1"/>
    </row>
    <row r="4" spans="1:7" x14ac:dyDescent="0.25">
      <c r="A4" s="1">
        <v>1.2</v>
      </c>
      <c r="B4" s="1">
        <f t="shared" si="0"/>
        <v>1.4374999999999998</v>
      </c>
      <c r="C4" s="1"/>
      <c r="D4" s="1"/>
      <c r="E4" s="1">
        <f t="shared" ca="1" si="1"/>
        <v>1.8702202044409764</v>
      </c>
      <c r="F4" s="1"/>
      <c r="G4" s="1"/>
    </row>
    <row r="5" spans="1:7" x14ac:dyDescent="0.25">
      <c r="A5" s="1">
        <v>1.3</v>
      </c>
      <c r="B5" s="1">
        <f t="shared" si="0"/>
        <v>1.4848484848484851</v>
      </c>
      <c r="C5" s="1"/>
      <c r="D5" s="1"/>
      <c r="E5" s="1">
        <f t="shared" ca="1" si="1"/>
        <v>1.8702202044409764</v>
      </c>
      <c r="F5" s="1"/>
      <c r="G5" s="1"/>
    </row>
    <row r="6" spans="1:7" x14ac:dyDescent="0.25">
      <c r="A6" s="1">
        <v>1.4</v>
      </c>
      <c r="B6" s="1">
        <f t="shared" si="0"/>
        <v>1.5294117647058822</v>
      </c>
      <c r="C6" s="1"/>
      <c r="D6" s="1"/>
      <c r="E6" s="1">
        <f t="shared" ca="1" si="1"/>
        <v>1.8702202044409764</v>
      </c>
      <c r="F6" s="1"/>
      <c r="G6" s="1"/>
    </row>
    <row r="7" spans="1:7" x14ac:dyDescent="0.25">
      <c r="A7" s="1">
        <v>1.5</v>
      </c>
      <c r="B7" s="1">
        <f t="shared" si="0"/>
        <v>1.5714285714285714</v>
      </c>
      <c r="C7" s="1"/>
      <c r="D7" s="1"/>
      <c r="E7" s="1">
        <f t="shared" ca="1" si="1"/>
        <v>1.8702202044409764</v>
      </c>
      <c r="F7" s="1"/>
      <c r="G7" s="1"/>
    </row>
    <row r="8" spans="1:7" x14ac:dyDescent="0.25">
      <c r="A8" s="1">
        <v>1.6</v>
      </c>
      <c r="B8" s="1">
        <f t="shared" si="0"/>
        <v>1.6111111111111112</v>
      </c>
      <c r="C8" s="1"/>
      <c r="D8" s="1"/>
      <c r="E8" s="1">
        <f t="shared" ca="1" si="1"/>
        <v>1.8702202044409764</v>
      </c>
      <c r="F8" s="1"/>
      <c r="G8" s="1"/>
    </row>
    <row r="9" spans="1:7" x14ac:dyDescent="0.25">
      <c r="A9" s="1">
        <v>1.7</v>
      </c>
      <c r="B9" s="1">
        <f t="shared" si="0"/>
        <v>1.6486486486486485</v>
      </c>
      <c r="C9" s="1"/>
      <c r="D9" s="1"/>
      <c r="E9" s="1">
        <f t="shared" ca="1" si="1"/>
        <v>1.8702202044409764</v>
      </c>
      <c r="F9" s="1"/>
      <c r="G9" s="1"/>
    </row>
    <row r="10" spans="1:7" x14ac:dyDescent="0.25">
      <c r="A10" s="1">
        <v>1.8</v>
      </c>
      <c r="B10" s="1">
        <f t="shared" si="0"/>
        <v>1.6842105263157896</v>
      </c>
      <c r="C10" s="1"/>
      <c r="D10" s="1"/>
      <c r="E10" s="1">
        <f t="shared" ca="1" si="1"/>
        <v>1.8702202044409764</v>
      </c>
      <c r="F10" s="1"/>
      <c r="G10" s="1"/>
    </row>
    <row r="11" spans="1:7" x14ac:dyDescent="0.25">
      <c r="A11" s="1">
        <v>1.9</v>
      </c>
      <c r="B11" s="1">
        <f t="shared" si="0"/>
        <v>1.7179487179487178</v>
      </c>
      <c r="C11" s="1"/>
      <c r="D11" s="1"/>
      <c r="E11" s="1">
        <f t="shared" ca="1" si="1"/>
        <v>1.8702202044409764</v>
      </c>
      <c r="F11" s="1"/>
      <c r="G11" s="1"/>
    </row>
    <row r="12" spans="1:7" x14ac:dyDescent="0.25">
      <c r="A12" s="1">
        <v>2</v>
      </c>
      <c r="B12" s="1">
        <f t="shared" si="0"/>
        <v>1.75</v>
      </c>
      <c r="C12" s="1"/>
      <c r="D12" s="1"/>
      <c r="E12" s="1">
        <f t="shared" ca="1" si="1"/>
        <v>1.8702202044409764</v>
      </c>
      <c r="F12" s="1"/>
      <c r="G12" s="1"/>
    </row>
    <row r="13" spans="1:7" x14ac:dyDescent="0.25">
      <c r="A13" s="1">
        <v>2.1</v>
      </c>
      <c r="B13" s="1">
        <f t="shared" si="0"/>
        <v>1.780487804878049</v>
      </c>
      <c r="C13" s="1"/>
      <c r="D13" s="1"/>
      <c r="E13" s="1">
        <f t="shared" ca="1" si="1"/>
        <v>1.8702202044409764</v>
      </c>
      <c r="F13" s="1"/>
      <c r="G13" s="1"/>
    </row>
    <row r="14" spans="1:7" x14ac:dyDescent="0.25">
      <c r="A14" s="1">
        <v>2.2000000000000002</v>
      </c>
      <c r="B14" s="1">
        <f t="shared" si="0"/>
        <v>1.8095238095238095</v>
      </c>
      <c r="C14" s="1"/>
      <c r="D14" s="1"/>
      <c r="E14" s="1">
        <f t="shared" ca="1" si="1"/>
        <v>1.8702202044409764</v>
      </c>
      <c r="F14" s="1"/>
      <c r="G14" s="1"/>
    </row>
    <row r="15" spans="1:7" x14ac:dyDescent="0.25">
      <c r="A15" s="1">
        <v>2.2999999999999998</v>
      </c>
      <c r="B15" s="1">
        <f t="shared" si="0"/>
        <v>1.8372093023255813</v>
      </c>
      <c r="C15" s="1"/>
      <c r="D15" s="1"/>
      <c r="E15" s="1">
        <f t="shared" ca="1" si="1"/>
        <v>1.8702202044409764</v>
      </c>
      <c r="F15" s="1"/>
      <c r="G15" s="1"/>
    </row>
    <row r="16" spans="1:7" x14ac:dyDescent="0.25">
      <c r="A16" s="1">
        <v>2.4</v>
      </c>
      <c r="B16" s="1">
        <f t="shared" si="0"/>
        <v>1.8636363636363633</v>
      </c>
      <c r="C16" s="1"/>
      <c r="D16" s="1"/>
      <c r="E16" s="1">
        <f t="shared" ca="1" si="1"/>
        <v>1.8702202044409764</v>
      </c>
      <c r="F16" s="1"/>
      <c r="G16" s="1"/>
    </row>
    <row r="17" spans="1:7" x14ac:dyDescent="0.25">
      <c r="A17" s="1">
        <v>2.5</v>
      </c>
      <c r="B17" s="1">
        <f t="shared" si="0"/>
        <v>1.8888888888888888</v>
      </c>
      <c r="C17" s="1"/>
      <c r="D17" s="1"/>
      <c r="E17" s="1">
        <f t="shared" ca="1" si="1"/>
        <v>1.8702202044409764</v>
      </c>
      <c r="F17" s="1"/>
      <c r="G17" s="1"/>
    </row>
    <row r="18" spans="1:7" x14ac:dyDescent="0.25">
      <c r="A18" s="1">
        <v>2.6</v>
      </c>
      <c r="B18" s="1">
        <f t="shared" si="0"/>
        <v>1.9130434782608698</v>
      </c>
      <c r="C18" s="1"/>
      <c r="D18" s="1"/>
      <c r="E18" s="1">
        <f t="shared" ca="1" si="1"/>
        <v>1.8702202044409764</v>
      </c>
      <c r="F18" s="1"/>
      <c r="G18" s="1"/>
    </row>
    <row r="19" spans="1:7" x14ac:dyDescent="0.25">
      <c r="A19" s="1">
        <v>2.7</v>
      </c>
      <c r="B19" s="1">
        <f t="shared" si="0"/>
        <v>1.9361702127659577</v>
      </c>
      <c r="C19" s="1"/>
      <c r="D19" s="1"/>
      <c r="E19" s="1">
        <f t="shared" ca="1" si="1"/>
        <v>1.8702202044409764</v>
      </c>
      <c r="F19" s="1"/>
      <c r="G19" s="1"/>
    </row>
    <row r="20" spans="1:7" x14ac:dyDescent="0.25">
      <c r="A20" s="1">
        <v>2.8</v>
      </c>
      <c r="B20" s="1">
        <f t="shared" si="0"/>
        <v>1.958333333333333</v>
      </c>
      <c r="C20" s="1"/>
      <c r="D20" s="1"/>
      <c r="E20" s="1">
        <f t="shared" ca="1" si="1"/>
        <v>1.8702202044409764</v>
      </c>
      <c r="F20" s="1"/>
      <c r="G20" s="1"/>
    </row>
    <row r="21" spans="1:7" x14ac:dyDescent="0.25">
      <c r="A21" s="1">
        <v>2.9</v>
      </c>
      <c r="B21" s="1">
        <f t="shared" si="0"/>
        <v>1.9795918367346936</v>
      </c>
      <c r="C21" s="1"/>
      <c r="D21" s="1"/>
      <c r="E21" s="1">
        <f t="shared" ca="1" si="1"/>
        <v>1.8702202044409764</v>
      </c>
      <c r="F21" s="1"/>
      <c r="G21" s="1"/>
    </row>
    <row r="22" spans="1:7" x14ac:dyDescent="0.25">
      <c r="A22" s="1">
        <v>3</v>
      </c>
      <c r="B22" s="1">
        <f t="shared" si="0"/>
        <v>2</v>
      </c>
      <c r="C22" s="1"/>
      <c r="D22" s="1"/>
      <c r="E22" s="1">
        <f t="shared" ca="1" si="1"/>
        <v>1.8702202044409764</v>
      </c>
      <c r="F22" s="1"/>
      <c r="G22" s="1"/>
    </row>
  </sheetData>
  <conditionalFormatting sqref="F1:G1">
    <cfRule type="duplicateValues" dxfId="0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E9208-1DF2-4390-9C20-5F554DFEB154}">
  <dimension ref="A1:J51"/>
  <sheetViews>
    <sheetView workbookViewId="0">
      <selection activeCell="I23" sqref="I23"/>
    </sheetView>
  </sheetViews>
  <sheetFormatPr defaultRowHeight="15" x14ac:dyDescent="0.25"/>
  <cols>
    <col min="1" max="1" width="13.5703125" bestFit="1" customWidth="1"/>
    <col min="2" max="2" width="9.140625" customWidth="1"/>
    <col min="3" max="3" width="12.42578125" customWidth="1"/>
    <col min="4" max="4" width="9.140625" customWidth="1"/>
    <col min="5" max="5" width="16.28515625" customWidth="1"/>
    <col min="9" max="9" width="12.5703125" customWidth="1"/>
    <col min="10" max="10" width="12" customWidth="1"/>
  </cols>
  <sheetData>
    <row r="1" spans="1:10" x14ac:dyDescent="0.25">
      <c r="A1" s="2" t="s">
        <v>7</v>
      </c>
      <c r="B1" s="2" t="s">
        <v>4</v>
      </c>
      <c r="C1" s="2" t="s">
        <v>2</v>
      </c>
      <c r="E1" s="3" t="s">
        <v>3</v>
      </c>
      <c r="F1" s="1"/>
      <c r="G1" s="4" t="s">
        <v>5</v>
      </c>
      <c r="H1" s="1"/>
      <c r="I1" s="9" t="s">
        <v>6</v>
      </c>
      <c r="J1" s="9"/>
    </row>
    <row r="2" spans="1:10" x14ac:dyDescent="0.25">
      <c r="A2" s="7">
        <f ca="1">1+RAND()*2</f>
        <v>1.7063969059614623</v>
      </c>
      <c r="B2" s="7">
        <f ca="1">((3*A2)+1)/(A2+2)</f>
        <v>1.6509809589043545</v>
      </c>
      <c r="C2" s="7">
        <f ca="1">B2*2</f>
        <v>3.301961917808709</v>
      </c>
      <c r="E2" s="5">
        <v>3.4459</v>
      </c>
      <c r="F2" s="1"/>
      <c r="G2" s="6">
        <f ca="1">AVERAGE(C2:C51)</f>
        <v>3.4998531623866218</v>
      </c>
      <c r="H2" s="1"/>
      <c r="I2" s="7">
        <f ca="1">$G$2-_xlfn.T.INV.2T(0.05,49)*_xlfn.STDEV.S($C$2:$C$51)/SQRT(50)</f>
        <v>3.4120250442397988</v>
      </c>
      <c r="J2" s="7">
        <f ca="1">$G$2+_xlfn.T.INV.2T(0.05,49)*_xlfn.STDEV.S($C$2:$C$51)/SQRT(50)</f>
        <v>3.5876812805334448</v>
      </c>
    </row>
    <row r="3" spans="1:10" x14ac:dyDescent="0.25">
      <c r="A3" s="7">
        <f t="shared" ref="A3:A30" ca="1" si="0">1+RAND()*2</f>
        <v>2.8112996919779496</v>
      </c>
      <c r="B3" s="7">
        <f t="shared" ref="B3:B51" ca="1" si="1">((3*A3)+1)/(A3+2)</f>
        <v>1.9607797642835099</v>
      </c>
      <c r="C3" s="7">
        <f t="shared" ref="C3:C51" ca="1" si="2">B3*2</f>
        <v>3.9215595285670197</v>
      </c>
      <c r="E3" s="1"/>
      <c r="F3" s="1"/>
      <c r="G3" s="1"/>
      <c r="H3" s="1"/>
      <c r="I3" s="1"/>
      <c r="J3" s="1"/>
    </row>
    <row r="4" spans="1:10" x14ac:dyDescent="0.25">
      <c r="A4" s="7">
        <f t="shared" ca="1" si="0"/>
        <v>2.7783627708770151</v>
      </c>
      <c r="B4" s="7">
        <f t="shared" ca="1" si="1"/>
        <v>1.953616491725197</v>
      </c>
      <c r="C4" s="7">
        <f t="shared" ca="1" si="2"/>
        <v>3.907232983450394</v>
      </c>
    </row>
    <row r="5" spans="1:10" x14ac:dyDescent="0.25">
      <c r="A5" s="7">
        <f t="shared" ca="1" si="0"/>
        <v>2.9990839587690585</v>
      </c>
      <c r="B5" s="7">
        <f t="shared" ca="1" si="1"/>
        <v>1.9998167581823996</v>
      </c>
      <c r="C5" s="7">
        <f t="shared" ca="1" si="2"/>
        <v>3.9996335163647991</v>
      </c>
    </row>
    <row r="6" spans="1:10" x14ac:dyDescent="0.25">
      <c r="A6" s="7">
        <f t="shared" ca="1" si="0"/>
        <v>2.0757357779628212</v>
      </c>
      <c r="B6" s="7">
        <f t="shared" ca="1" si="1"/>
        <v>1.7732276397713016</v>
      </c>
      <c r="C6" s="7">
        <f t="shared" ca="1" si="2"/>
        <v>3.5464552795426032</v>
      </c>
    </row>
    <row r="7" spans="1:10" x14ac:dyDescent="0.25">
      <c r="A7" s="7">
        <f t="shared" ca="1" si="0"/>
        <v>1.4398253284125495</v>
      </c>
      <c r="B7" s="7">
        <f t="shared" ca="1" si="1"/>
        <v>1.5464378209263729</v>
      </c>
      <c r="C7" s="7">
        <f t="shared" ca="1" si="2"/>
        <v>3.0928756418527459</v>
      </c>
    </row>
    <row r="8" spans="1:10" x14ac:dyDescent="0.25">
      <c r="A8" s="7">
        <f t="shared" ca="1" si="0"/>
        <v>1.3589170036598333</v>
      </c>
      <c r="B8" s="7">
        <f t="shared" ca="1" si="1"/>
        <v>1.5114249638939981</v>
      </c>
      <c r="C8" s="7">
        <f t="shared" ca="1" si="2"/>
        <v>3.0228499277879961</v>
      </c>
    </row>
    <row r="9" spans="1:10" x14ac:dyDescent="0.25">
      <c r="A9" s="7">
        <f t="shared" ca="1" si="0"/>
        <v>2.2931452297413157</v>
      </c>
      <c r="B9" s="7">
        <f t="shared" ca="1" si="1"/>
        <v>1.8353527000759591</v>
      </c>
      <c r="C9" s="7">
        <f t="shared" ca="1" si="2"/>
        <v>3.6707054001519182</v>
      </c>
    </row>
    <row r="10" spans="1:10" x14ac:dyDescent="0.25">
      <c r="A10" s="7">
        <f t="shared" ca="1" si="0"/>
        <v>1.1475505648311044</v>
      </c>
      <c r="B10" s="7">
        <f t="shared" ca="1" si="1"/>
        <v>1.4114631688948587</v>
      </c>
      <c r="C10" s="7">
        <f t="shared" ca="1" si="2"/>
        <v>2.8229263377897174</v>
      </c>
    </row>
    <row r="11" spans="1:10" x14ac:dyDescent="0.25">
      <c r="A11" s="7">
        <f t="shared" ca="1" si="0"/>
        <v>1.523863893201961</v>
      </c>
      <c r="B11" s="7">
        <f t="shared" ca="1" si="1"/>
        <v>1.5811029734588453</v>
      </c>
      <c r="C11" s="7">
        <f t="shared" ca="1" si="2"/>
        <v>3.1622059469176906</v>
      </c>
    </row>
    <row r="12" spans="1:10" x14ac:dyDescent="0.25">
      <c r="A12" s="7">
        <f t="shared" ca="1" si="0"/>
        <v>2.064231204313725</v>
      </c>
      <c r="B12" s="7">
        <f t="shared" ca="1" si="1"/>
        <v>1.7697550290217101</v>
      </c>
      <c r="C12" s="7">
        <f t="shared" ca="1" si="2"/>
        <v>3.5395100580434202</v>
      </c>
    </row>
    <row r="13" spans="1:10" x14ac:dyDescent="0.25">
      <c r="A13" s="7">
        <f t="shared" ca="1" si="0"/>
        <v>2.2770578874688674</v>
      </c>
      <c r="B13" s="7">
        <f t="shared" ca="1" si="1"/>
        <v>1.8309721000856118</v>
      </c>
      <c r="C13" s="7">
        <f t="shared" ca="1" si="2"/>
        <v>3.6619442001712237</v>
      </c>
    </row>
    <row r="14" spans="1:10" x14ac:dyDescent="0.25">
      <c r="A14" s="7">
        <f t="shared" ca="1" si="0"/>
        <v>2.1146544252177257</v>
      </c>
      <c r="B14" s="7">
        <f t="shared" ca="1" si="1"/>
        <v>1.784831122303685</v>
      </c>
      <c r="C14" s="7">
        <f t="shared" ca="1" si="2"/>
        <v>3.56966224460737</v>
      </c>
    </row>
    <row r="15" spans="1:10" x14ac:dyDescent="0.25">
      <c r="A15" s="7">
        <f t="shared" ca="1" si="0"/>
        <v>2.0147118016289713</v>
      </c>
      <c r="B15" s="7">
        <f t="shared" ca="1" si="1"/>
        <v>1.75458059082317</v>
      </c>
      <c r="C15" s="7">
        <f t="shared" ca="1" si="2"/>
        <v>3.5091611816463399</v>
      </c>
    </row>
    <row r="16" spans="1:10" x14ac:dyDescent="0.25">
      <c r="A16" s="7">
        <f t="shared" ca="1" si="0"/>
        <v>2.6759203819748789</v>
      </c>
      <c r="B16" s="7">
        <f t="shared" ca="1" si="1"/>
        <v>1.9306918014955066</v>
      </c>
      <c r="C16" s="7">
        <f t="shared" ca="1" si="2"/>
        <v>3.8613836029910131</v>
      </c>
    </row>
    <row r="17" spans="1:3" x14ac:dyDescent="0.25">
      <c r="A17" s="7">
        <f t="shared" ca="1" si="0"/>
        <v>1.5870226584325833</v>
      </c>
      <c r="B17" s="7">
        <f t="shared" ca="1" si="1"/>
        <v>1.6060863071924827</v>
      </c>
      <c r="C17" s="7">
        <f t="shared" ca="1" si="2"/>
        <v>3.2121726143849654</v>
      </c>
    </row>
    <row r="18" spans="1:3" x14ac:dyDescent="0.25">
      <c r="A18" s="7">
        <f t="shared" ca="1" si="0"/>
        <v>2.2963702048361618</v>
      </c>
      <c r="B18" s="7">
        <f t="shared" ca="1" si="1"/>
        <v>1.8362269167652721</v>
      </c>
      <c r="C18" s="7">
        <f t="shared" ca="1" si="2"/>
        <v>3.6724538335305441</v>
      </c>
    </row>
    <row r="19" spans="1:3" x14ac:dyDescent="0.25">
      <c r="A19" s="7">
        <f t="shared" ca="1" si="0"/>
        <v>1.7518401475005847</v>
      </c>
      <c r="B19" s="7">
        <f t="shared" ca="1" si="1"/>
        <v>1.6673206204345035</v>
      </c>
      <c r="C19" s="7">
        <f t="shared" ca="1" si="2"/>
        <v>3.3346412408690069</v>
      </c>
    </row>
    <row r="20" spans="1:3" x14ac:dyDescent="0.25">
      <c r="A20" s="7">
        <f t="shared" ca="1" si="0"/>
        <v>2.1278306563772293</v>
      </c>
      <c r="B20" s="7">
        <f t="shared" ca="1" si="1"/>
        <v>1.7887099989735951</v>
      </c>
      <c r="C20" s="7">
        <f t="shared" ca="1" si="2"/>
        <v>3.5774199979471901</v>
      </c>
    </row>
    <row r="21" spans="1:3" x14ac:dyDescent="0.25">
      <c r="A21" s="7">
        <f t="shared" ca="1" si="0"/>
        <v>1.2757385434977646</v>
      </c>
      <c r="B21" s="7">
        <f t="shared" ca="1" si="1"/>
        <v>1.4736266543846002</v>
      </c>
      <c r="C21" s="7">
        <f t="shared" ca="1" si="2"/>
        <v>2.9472533087692003</v>
      </c>
    </row>
    <row r="22" spans="1:3" x14ac:dyDescent="0.25">
      <c r="A22" s="7">
        <f t="shared" ca="1" si="0"/>
        <v>2.7932890488261424</v>
      </c>
      <c r="B22" s="7">
        <f t="shared" ca="1" si="1"/>
        <v>1.9568749246982129</v>
      </c>
      <c r="C22" s="7">
        <f t="shared" ca="1" si="2"/>
        <v>3.9137498493964258</v>
      </c>
    </row>
    <row r="23" spans="1:3" x14ac:dyDescent="0.25">
      <c r="A23" s="7">
        <f t="shared" ca="1" si="0"/>
        <v>2.5977460431994945</v>
      </c>
      <c r="B23" s="7">
        <f t="shared" ca="1" si="1"/>
        <v>1.9125106186768455</v>
      </c>
      <c r="C23" s="7">
        <f t="shared" ca="1" si="2"/>
        <v>3.8250212373536909</v>
      </c>
    </row>
    <row r="24" spans="1:3" x14ac:dyDescent="0.25">
      <c r="A24" s="7">
        <f t="shared" ca="1" si="0"/>
        <v>2.1161684088224471</v>
      </c>
      <c r="B24" s="7">
        <f t="shared" ca="1" si="1"/>
        <v>1.785278078204191</v>
      </c>
      <c r="C24" s="7">
        <f t="shared" ca="1" si="2"/>
        <v>3.5705561564083821</v>
      </c>
    </row>
    <row r="25" spans="1:3" x14ac:dyDescent="0.25">
      <c r="A25" s="7">
        <f t="shared" ca="1" si="0"/>
        <v>2.1880606491408763</v>
      </c>
      <c r="B25" s="7">
        <f t="shared" ca="1" si="1"/>
        <v>1.8061299921657816</v>
      </c>
      <c r="C25" s="7">
        <f t="shared" ca="1" si="2"/>
        <v>3.6122599843315633</v>
      </c>
    </row>
    <row r="26" spans="1:3" x14ac:dyDescent="0.25">
      <c r="A26" s="7">
        <f t="shared" ca="1" si="0"/>
        <v>1.7684507700360947</v>
      </c>
      <c r="B26" s="7">
        <f t="shared" ca="1" si="1"/>
        <v>1.6731948205994185</v>
      </c>
      <c r="C26" s="7">
        <f t="shared" ca="1" si="2"/>
        <v>3.346389641198837</v>
      </c>
    </row>
    <row r="27" spans="1:3" x14ac:dyDescent="0.25">
      <c r="A27" s="7">
        <f t="shared" ca="1" si="0"/>
        <v>1.8889416218940756</v>
      </c>
      <c r="B27" s="7">
        <f t="shared" ca="1" si="1"/>
        <v>1.7143031482265363</v>
      </c>
      <c r="C27" s="7">
        <f t="shared" ca="1" si="2"/>
        <v>3.4286062964530726</v>
      </c>
    </row>
    <row r="28" spans="1:3" x14ac:dyDescent="0.25">
      <c r="A28" s="7">
        <f t="shared" ca="1" si="0"/>
        <v>2.0905934513237678</v>
      </c>
      <c r="B28" s="7">
        <f t="shared" ca="1" si="1"/>
        <v>1.7776834683041072</v>
      </c>
      <c r="C28" s="7">
        <f t="shared" ca="1" si="2"/>
        <v>3.5553669366082143</v>
      </c>
    </row>
    <row r="29" spans="1:3" x14ac:dyDescent="0.25">
      <c r="A29" s="7">
        <f t="shared" ca="1" si="0"/>
        <v>1.5312406622010604</v>
      </c>
      <c r="B29" s="7">
        <f t="shared" ca="1" si="1"/>
        <v>1.5840670522627458</v>
      </c>
      <c r="C29" s="7">
        <f t="shared" ca="1" si="2"/>
        <v>3.1681341045254916</v>
      </c>
    </row>
    <row r="30" spans="1:3" x14ac:dyDescent="0.25">
      <c r="A30" s="7">
        <f t="shared" ca="1" si="0"/>
        <v>2.495270406822522</v>
      </c>
      <c r="B30" s="7">
        <f t="shared" ca="1" si="1"/>
        <v>1.8877198594301592</v>
      </c>
      <c r="C30" s="7">
        <f t="shared" ca="1" si="2"/>
        <v>3.7754397188603184</v>
      </c>
    </row>
    <row r="31" spans="1:3" x14ac:dyDescent="0.25">
      <c r="A31" s="7">
        <f ca="1">1+RAND()*2</f>
        <v>2.5190024626506013</v>
      </c>
      <c r="B31" s="7">
        <f t="shared" ca="1" si="1"/>
        <v>1.8935611251985753</v>
      </c>
      <c r="C31" s="7">
        <f t="shared" ca="1" si="2"/>
        <v>3.7871222503971507</v>
      </c>
    </row>
    <row r="32" spans="1:3" x14ac:dyDescent="0.25">
      <c r="A32" s="7">
        <f t="shared" ref="A32:A51" ca="1" si="3">1+RAND()*2</f>
        <v>2.4028471906989788</v>
      </c>
      <c r="B32" s="7">
        <f t="shared" ca="1" si="1"/>
        <v>1.8643712162978296</v>
      </c>
      <c r="C32" s="7">
        <f t="shared" ca="1" si="2"/>
        <v>3.7287424325956593</v>
      </c>
    </row>
    <row r="33" spans="1:3" x14ac:dyDescent="0.25">
      <c r="A33" s="7">
        <f t="shared" ca="1" si="3"/>
        <v>2.7259683653340732</v>
      </c>
      <c r="B33" s="7">
        <f t="shared" ca="1" si="1"/>
        <v>1.9420157704236864</v>
      </c>
      <c r="C33" s="7">
        <f t="shared" ca="1" si="2"/>
        <v>3.8840315408473729</v>
      </c>
    </row>
    <row r="34" spans="1:3" x14ac:dyDescent="0.25">
      <c r="A34" s="7">
        <f t="shared" ca="1" si="3"/>
        <v>2.8903463939124752</v>
      </c>
      <c r="B34" s="7">
        <f t="shared" ca="1" si="1"/>
        <v>1.9775775380197971</v>
      </c>
      <c r="C34" s="7">
        <f t="shared" ca="1" si="2"/>
        <v>3.9551550760395942</v>
      </c>
    </row>
    <row r="35" spans="1:3" x14ac:dyDescent="0.25">
      <c r="A35" s="7">
        <f t="shared" ca="1" si="3"/>
        <v>2.023534833792731</v>
      </c>
      <c r="B35" s="7">
        <f t="shared" ca="1" si="1"/>
        <v>1.7573116161425608</v>
      </c>
      <c r="C35" s="7">
        <f t="shared" ca="1" si="2"/>
        <v>3.5146232322851216</v>
      </c>
    </row>
    <row r="36" spans="1:3" x14ac:dyDescent="0.25">
      <c r="A36" s="7">
        <f t="shared" ca="1" si="3"/>
        <v>1.9291761316724088</v>
      </c>
      <c r="B36" s="7">
        <f t="shared" ca="1" si="1"/>
        <v>1.7274686009375182</v>
      </c>
      <c r="C36" s="7">
        <f t="shared" ca="1" si="2"/>
        <v>3.4549372018750364</v>
      </c>
    </row>
    <row r="37" spans="1:3" x14ac:dyDescent="0.25">
      <c r="A37" s="7">
        <f t="shared" ca="1" si="3"/>
        <v>1.7255861128696399</v>
      </c>
      <c r="B37" s="7">
        <f t="shared" ca="1" si="1"/>
        <v>1.6579292899101077</v>
      </c>
      <c r="C37" s="7">
        <f t="shared" ca="1" si="2"/>
        <v>3.3158585798202154</v>
      </c>
    </row>
    <row r="38" spans="1:3" x14ac:dyDescent="0.25">
      <c r="A38" s="7">
        <f t="shared" ca="1" si="3"/>
        <v>2.5584733393505994</v>
      </c>
      <c r="B38" s="7">
        <f t="shared" ca="1" si="1"/>
        <v>1.9031415502997546</v>
      </c>
      <c r="C38" s="7">
        <f t="shared" ca="1" si="2"/>
        <v>3.8062831005995093</v>
      </c>
    </row>
    <row r="39" spans="1:3" x14ac:dyDescent="0.25">
      <c r="A39" s="7">
        <f t="shared" ca="1" si="3"/>
        <v>2.0873638342067755</v>
      </c>
      <c r="B39" s="7">
        <f t="shared" ca="1" si="1"/>
        <v>1.7767176589087921</v>
      </c>
      <c r="C39" s="7">
        <f t="shared" ca="1" si="2"/>
        <v>3.5534353178175841</v>
      </c>
    </row>
    <row r="40" spans="1:3" x14ac:dyDescent="0.25">
      <c r="A40" s="7">
        <f t="shared" ca="1" si="3"/>
        <v>1.6065462953409939</v>
      </c>
      <c r="B40" s="7">
        <f t="shared" ca="1" si="1"/>
        <v>1.6136321038054893</v>
      </c>
      <c r="C40" s="7">
        <f t="shared" ca="1" si="2"/>
        <v>3.2272642076109785</v>
      </c>
    </row>
    <row r="41" spans="1:3" x14ac:dyDescent="0.25">
      <c r="A41" s="7">
        <f t="shared" ca="1" si="3"/>
        <v>2.0967461926137312</v>
      </c>
      <c r="B41" s="7">
        <f t="shared" ca="1" si="1"/>
        <v>1.7795192172229761</v>
      </c>
      <c r="C41" s="7">
        <f t="shared" ca="1" si="2"/>
        <v>3.5590384344459522</v>
      </c>
    </row>
    <row r="42" spans="1:3" x14ac:dyDescent="0.25">
      <c r="A42" s="7">
        <f t="shared" ca="1" si="3"/>
        <v>1.5582184334727813</v>
      </c>
      <c r="B42" s="7">
        <f t="shared" ca="1" si="1"/>
        <v>1.5948024008407893</v>
      </c>
      <c r="C42" s="7">
        <f t="shared" ca="1" si="2"/>
        <v>3.1896048016815786</v>
      </c>
    </row>
    <row r="43" spans="1:3" x14ac:dyDescent="0.25">
      <c r="A43" s="7">
        <f t="shared" ca="1" si="3"/>
        <v>1.393708087493533</v>
      </c>
      <c r="B43" s="7">
        <f t="shared" ca="1" si="1"/>
        <v>1.5266853037755483</v>
      </c>
      <c r="C43" s="7">
        <f t="shared" ca="1" si="2"/>
        <v>3.0533706075510967</v>
      </c>
    </row>
    <row r="44" spans="1:3" x14ac:dyDescent="0.25">
      <c r="A44" s="7">
        <f t="shared" ca="1" si="3"/>
        <v>1.827737882500883</v>
      </c>
      <c r="B44" s="7">
        <f t="shared" ca="1" si="1"/>
        <v>1.6937454565898304</v>
      </c>
      <c r="C44" s="7">
        <f t="shared" ca="1" si="2"/>
        <v>3.3874909131796609</v>
      </c>
    </row>
    <row r="45" spans="1:3" x14ac:dyDescent="0.25">
      <c r="A45" s="7">
        <f t="shared" ca="1" si="3"/>
        <v>1.9893631332884096</v>
      </c>
      <c r="B45" s="7">
        <f t="shared" ca="1" si="1"/>
        <v>1.7466671162926881</v>
      </c>
      <c r="C45" s="7">
        <f t="shared" ca="1" si="2"/>
        <v>3.4933342325853762</v>
      </c>
    </row>
    <row r="46" spans="1:3" x14ac:dyDescent="0.25">
      <c r="A46" s="7">
        <f t="shared" ca="1" si="3"/>
        <v>2.3473775135541981</v>
      </c>
      <c r="B46" s="7">
        <f t="shared" ca="1" si="1"/>
        <v>1.8498813400927194</v>
      </c>
      <c r="C46" s="7">
        <f t="shared" ca="1" si="2"/>
        <v>3.6997626801854389</v>
      </c>
    </row>
    <row r="47" spans="1:3" x14ac:dyDescent="0.25">
      <c r="A47" s="7">
        <f t="shared" ca="1" si="3"/>
        <v>2.3130488770145892</v>
      </c>
      <c r="B47" s="7">
        <f t="shared" ca="1" si="1"/>
        <v>1.8407272575448055</v>
      </c>
      <c r="C47" s="7">
        <f t="shared" ca="1" si="2"/>
        <v>3.681454515089611</v>
      </c>
    </row>
    <row r="48" spans="1:3" x14ac:dyDescent="0.25">
      <c r="A48" s="7">
        <f t="shared" ca="1" si="3"/>
        <v>1.7401913424595272</v>
      </c>
      <c r="B48" s="7">
        <f t="shared" ca="1" si="1"/>
        <v>1.663169997952022</v>
      </c>
      <c r="C48" s="7">
        <f t="shared" ca="1" si="2"/>
        <v>3.3263399959040441</v>
      </c>
    </row>
    <row r="49" spans="1:3" x14ac:dyDescent="0.25">
      <c r="A49" s="7">
        <f t="shared" ca="1" si="3"/>
        <v>2.8704092079999164</v>
      </c>
      <c r="B49" s="7">
        <f t="shared" ca="1" si="1"/>
        <v>1.9733922168619378</v>
      </c>
      <c r="C49" s="7">
        <f t="shared" ca="1" si="2"/>
        <v>3.9467844337238756</v>
      </c>
    </row>
    <row r="50" spans="1:3" x14ac:dyDescent="0.25">
      <c r="A50" s="7">
        <f t="shared" ca="1" si="3"/>
        <v>1.3340614889823548</v>
      </c>
      <c r="B50" s="7">
        <f t="shared" ca="1" si="1"/>
        <v>1.5003275984792546</v>
      </c>
      <c r="C50" s="7">
        <f t="shared" ca="1" si="2"/>
        <v>3.0006551969585091</v>
      </c>
    </row>
    <row r="51" spans="1:3" x14ac:dyDescent="0.25">
      <c r="A51" s="7">
        <f t="shared" ca="1" si="3"/>
        <v>1.2235569078228967</v>
      </c>
      <c r="B51" s="7">
        <f t="shared" ca="1" si="1"/>
        <v>1.4489183399039589</v>
      </c>
      <c r="C51" s="7">
        <f t="shared" ca="1" si="2"/>
        <v>2.8978366798079178</v>
      </c>
    </row>
  </sheetData>
  <mergeCells count="1"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Evaluating Integrals - One Iter</vt:lpstr>
      <vt:lpstr>Evaluating Integrals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Uzun</dc:creator>
  <cp:lastModifiedBy>Emre Uzun</cp:lastModifiedBy>
  <dcterms:created xsi:type="dcterms:W3CDTF">2025-01-01T17:36:10Z</dcterms:created>
  <dcterms:modified xsi:type="dcterms:W3CDTF">2025-01-30T09:38:46Z</dcterms:modified>
</cp:coreProperties>
</file>