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80" yWindow="75" windowWidth="15480" windowHeight="11250"/>
  </bookViews>
  <sheets>
    <sheet name="Intro" sheetId="6" r:id="rId1"/>
    <sheet name="Model 1" sheetId="1" r:id="rId2"/>
    <sheet name="Model 2" sheetId="2" r:id="rId3"/>
    <sheet name="Model 3" sheetId="3" r:id="rId4"/>
    <sheet name="Model 4" sheetId="4" r:id="rId5"/>
    <sheet name="Model 5" sheetId="5" r:id="rId6"/>
  </sheets>
  <definedNames>
    <definedName name="Costs">'Model 4'!$B$11</definedName>
    <definedName name="Demand" localSheetId="4">'Model 4'!$B$8</definedName>
    <definedName name="Demand" localSheetId="5">'Model 5'!$B$10</definedName>
    <definedName name="Demand">'Model 3'!$B$8</definedName>
    <definedName name="Discount_price" localSheetId="4">'Model 4'!$B$6</definedName>
    <definedName name="Discount_price" localSheetId="5">'Model 5'!$B$7</definedName>
    <definedName name="Discount_price">'Model 3'!$B$6</definedName>
    <definedName name="Fixed_order_cost" localSheetId="4">'Model 4'!$B$3</definedName>
    <definedName name="Fixed_order_cost" localSheetId="5">'Model 5'!$B$4</definedName>
    <definedName name="Fixed_order_cost">'Model 3'!$B$3</definedName>
    <definedName name="Order" localSheetId="4">'Model 4'!$B$9</definedName>
    <definedName name="Order" localSheetId="5">'Model 5'!$B$13</definedName>
    <definedName name="Order">'Model 3'!$B$9</definedName>
    <definedName name="Revs">'Model 4'!$B$14</definedName>
    <definedName name="Selling_price" localSheetId="4">'Model 4'!$B$5</definedName>
    <definedName name="Selling_price" localSheetId="5">'Model 5'!$B$6</definedName>
    <definedName name="Selling_price">'Model 3'!$B$5</definedName>
    <definedName name="Variable_cost" localSheetId="4">'Model 4'!$B$4</definedName>
    <definedName name="Variable_cost" localSheetId="5">'Model 5'!$B$5</definedName>
    <definedName name="Variable_cost">'Model 3'!$B$4</definedName>
  </definedNames>
  <calcPr calcId="124519"/>
</workbook>
</file>

<file path=xl/calcChain.xml><?xml version="1.0" encoding="utf-8"?>
<calcChain xmlns="http://schemas.openxmlformats.org/spreadsheetml/2006/main">
  <c r="D13" i="3"/>
  <c r="B5" i="1"/>
  <c r="B10" i="2"/>
  <c r="B10" i="3"/>
  <c r="B17" i="5"/>
  <c r="B18"/>
  <c r="B20"/>
  <c r="B21"/>
  <c r="B16" i="4"/>
  <c r="B12"/>
  <c r="B13"/>
  <c r="B15"/>
  <c r="B17" s="1"/>
  <c r="B22" i="5" l="1"/>
</calcChain>
</file>

<file path=xl/sharedStrings.xml><?xml version="1.0" encoding="utf-8"?>
<sst xmlns="http://schemas.openxmlformats.org/spreadsheetml/2006/main" count="107" uniqueCount="44">
  <si>
    <t>NCAA t-shirt sales</t>
  </si>
  <si>
    <t>Demand</t>
  </si>
  <si>
    <t>Order</t>
  </si>
  <si>
    <t>Profit</t>
  </si>
  <si>
    <t>Fixed order cost</t>
  </si>
  <si>
    <t>Variable cost</t>
  </si>
  <si>
    <t>Selling price</t>
  </si>
  <si>
    <t>Fixed cost</t>
  </si>
  <si>
    <t>Variable costs</t>
  </si>
  <si>
    <t>Costs</t>
  </si>
  <si>
    <t>Revenues</t>
  </si>
  <si>
    <t>Full-price shirts</t>
  </si>
  <si>
    <t>Discount-price shirts</t>
  </si>
  <si>
    <t>Discount price</t>
  </si>
  <si>
    <t>Uncertain variable</t>
  </si>
  <si>
    <t>Decision variable</t>
  </si>
  <si>
    <t>Input variables</t>
  </si>
  <si>
    <t>Output variables</t>
  </si>
  <si>
    <t>Range names used</t>
  </si>
  <si>
    <t>='Model 3'!$B$8</t>
  </si>
  <si>
    <t>Discount_price</t>
  </si>
  <si>
    <t>='Model 3'!$B$6</t>
  </si>
  <si>
    <t>Fixed_order_cost</t>
  </si>
  <si>
    <t>='Model 3'!$B$3</t>
  </si>
  <si>
    <t>='Model 3'!$B$9</t>
  </si>
  <si>
    <t>Selling_price</t>
  </si>
  <si>
    <t>='Model 3'!$B$5</t>
  </si>
  <si>
    <t>Variable_cost</t>
  </si>
  <si>
    <t>='Model 3'!$B$4</t>
  </si>
  <si>
    <t>='Model 4'!$B$8</t>
  </si>
  <si>
    <t>='Model 4'!$B$6</t>
  </si>
  <si>
    <t>='Model 4'!$B$3</t>
  </si>
  <si>
    <t>='Model 4'!$B$9</t>
  </si>
  <si>
    <t>='Model 4'!$B$5</t>
  </si>
  <si>
    <t>='Model 4'!$B$4</t>
  </si>
  <si>
    <t>='Model 5'!$B$10</t>
  </si>
  <si>
    <t>='Model 5'!$B$7</t>
  </si>
  <si>
    <t>='Model 5'!$B$4</t>
  </si>
  <si>
    <t>='Model 5'!$B$13</t>
  </si>
  <si>
    <t>='Model 5'!$B$6</t>
  </si>
  <si>
    <t>='Model 5'!$B$5</t>
  </si>
  <si>
    <t>='Model 4'!$B$11</t>
  </si>
  <si>
    <t>Revs</t>
  </si>
  <si>
    <t>='Model 4'!$B$14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</si>
</sst>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&quot;$&quot;#,##0"/>
    <numFmt numFmtId="165" formatCode="_(* #,##0_);_(* \(#,##0\);_(* &quot;-&quot;??_);_(@_)"/>
  </numFmts>
  <fonts count="6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6"/>
        <bgColor indexed="64"/>
      </patternFill>
    </fill>
  </fills>
  <borders count="6">
    <border>
      <left/>
      <right/>
      <top/>
      <bottom/>
      <diagonal/>
    </border>
    <border>
      <left style="medium">
        <color indexed="12"/>
      </left>
      <right style="medium">
        <color indexed="12"/>
      </right>
      <top style="medium">
        <color indexed="12"/>
      </top>
      <bottom/>
      <diagonal/>
    </border>
    <border>
      <left style="medium">
        <color indexed="12"/>
      </left>
      <right style="medium">
        <color indexed="12"/>
      </right>
      <top/>
      <bottom/>
      <diagonal/>
    </border>
    <border>
      <left style="medium">
        <color indexed="12"/>
      </left>
      <right style="medium">
        <color indexed="12"/>
      </right>
      <top/>
      <bottom style="medium">
        <color indexed="12"/>
      </bottom>
      <diagonal/>
    </border>
    <border>
      <left style="double">
        <color indexed="9"/>
      </left>
      <right style="double">
        <color indexed="9"/>
      </right>
      <top style="double">
        <color indexed="9"/>
      </top>
      <bottom style="double">
        <color indexed="9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4" fillId="0" borderId="0" xfId="0" applyFont="1"/>
    <xf numFmtId="164" fontId="4" fillId="0" borderId="0" xfId="0" applyNumberFormat="1" applyFont="1"/>
    <xf numFmtId="164" fontId="0" fillId="0" borderId="0" xfId="0" applyNumberFormat="1"/>
    <xf numFmtId="0" fontId="0" fillId="0" borderId="0" xfId="0" applyAlignment="1">
      <alignment horizontal="left" indent="1"/>
    </xf>
    <xf numFmtId="164" fontId="4" fillId="2" borderId="1" xfId="0" applyNumberFormat="1" applyFont="1" applyFill="1" applyBorder="1"/>
    <xf numFmtId="164" fontId="4" fillId="2" borderId="2" xfId="0" applyNumberFormat="1" applyFont="1" applyFill="1" applyBorder="1"/>
    <xf numFmtId="164" fontId="4" fillId="2" borderId="3" xfId="0" applyNumberFormat="1" applyFont="1" applyFill="1" applyBorder="1"/>
    <xf numFmtId="164" fontId="2" fillId="0" borderId="0" xfId="0" applyNumberFormat="1" applyFont="1"/>
    <xf numFmtId="0" fontId="0" fillId="0" borderId="0" xfId="0" applyNumberFormat="1"/>
    <xf numFmtId="0" fontId="4" fillId="0" borderId="0" xfId="0" applyNumberFormat="1" applyFont="1"/>
    <xf numFmtId="165" fontId="0" fillId="0" borderId="0" xfId="1" applyNumberFormat="1" applyFont="1"/>
    <xf numFmtId="164" fontId="5" fillId="3" borderId="4" xfId="0" applyNumberFormat="1" applyFont="1" applyFill="1" applyBorder="1" applyAlignment="1">
      <alignment horizontal="center"/>
    </xf>
    <xf numFmtId="3" fontId="0" fillId="0" borderId="0" xfId="0" applyNumberFormat="1"/>
    <xf numFmtId="1" fontId="0" fillId="0" borderId="0" xfId="0" applyNumberFormat="1"/>
    <xf numFmtId="3" fontId="0" fillId="0" borderId="5" xfId="0" applyNumberFormat="1" applyFill="1" applyBorder="1"/>
    <xf numFmtId="0" fontId="0" fillId="0" borderId="0" xfId="0" applyBorder="1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NumberFormat="1" applyFill="1"/>
    <xf numFmtId="0" fontId="2" fillId="0" borderId="0" xfId="0" applyFont="1" applyFill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960000"/>
      <color rgb="FFFFFF99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17</xdr:row>
      <xdr:rowOff>9525</xdr:rowOff>
    </xdr:from>
    <xdr:to>
      <xdr:col>10</xdr:col>
      <xdr:colOff>438150</xdr:colOff>
      <xdr:row>47</xdr:row>
      <xdr:rowOff>114300</xdr:rowOff>
    </xdr:to>
    <xdr:sp macro="" textlink="">
      <xdr:nvSpPr>
        <xdr:cNvPr id="6145" name="Text Box 1"/>
        <xdr:cNvSpPr txBox="1">
          <a:spLocks noChangeArrowheads="1"/>
        </xdr:cNvSpPr>
      </xdr:nvSpPr>
      <xdr:spPr bwMode="auto">
        <a:xfrm>
          <a:off x="352425" y="5353050"/>
          <a:ext cx="6181725" cy="4962525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800000"/>
              </a:solidFill>
              <a:latin typeface="Arial"/>
              <a:cs typeface="Arial"/>
            </a:rPr>
            <a:t>                   </a:t>
          </a:r>
        </a:p>
        <a:p>
          <a:pPr algn="l" rtl="0">
            <a:defRPr sz="1000"/>
          </a:pPr>
          <a:r>
            <a:rPr lang="en-US" sz="1600" b="1" i="0" u="none" strike="noStrike" baseline="0">
              <a:solidFill>
                <a:srgbClr val="800000"/>
              </a:solidFill>
              <a:latin typeface="Arial"/>
              <a:cs typeface="Arial"/>
            </a:rPr>
            <a:t>          </a:t>
          </a:r>
          <a:r>
            <a:rPr lang="en-US" sz="2000" b="1" i="0" u="none" strike="noStrike" baseline="0">
              <a:solidFill>
                <a:srgbClr val="800000"/>
              </a:solidFill>
              <a:latin typeface="Arial"/>
              <a:cs typeface="Arial"/>
            </a:rPr>
            <a:t>Why Focus on Spreadsheet Technology?</a:t>
          </a: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            </a:t>
          </a:r>
          <a:r>
            <a:rPr lang="en-US" sz="2000" b="1" i="0" u="none" strike="noStrike" baseline="0">
              <a:solidFill>
                <a:srgbClr val="000080"/>
              </a:solidFill>
              <a:latin typeface="Arial"/>
              <a:cs typeface="Arial"/>
            </a:rPr>
            <a:t>▪  Availability</a:t>
          </a:r>
        </a:p>
        <a:p>
          <a:pPr algn="l" rtl="0">
            <a:defRPr sz="1000"/>
          </a:pPr>
          <a:r>
            <a:rPr lang="en-US" sz="1600" b="1" i="0" u="none" strike="noStrike" baseline="0">
              <a:solidFill>
                <a:srgbClr val="000080"/>
              </a:solidFill>
              <a:latin typeface="Arial"/>
              <a:cs typeface="Arial"/>
            </a:rPr>
            <a:t> </a:t>
          </a:r>
          <a:endParaRPr lang="en-US" sz="20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20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  ▪  General knowledge by most analysts</a:t>
          </a:r>
        </a:p>
        <a:p>
          <a:pPr algn="l" rtl="0">
            <a:defRPr sz="1000"/>
          </a:pPr>
          <a:endParaRPr lang="en-US" sz="20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20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  ▪  Greater understanding by</a:t>
          </a:r>
        </a:p>
        <a:p>
          <a:pPr algn="l" rtl="0">
            <a:defRPr sz="1000"/>
          </a:pPr>
          <a:r>
            <a:rPr lang="en-US" sz="20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          decision makers</a:t>
          </a:r>
        </a:p>
        <a:p>
          <a:pPr algn="l" rtl="0">
            <a:defRPr sz="1000"/>
          </a:pPr>
          <a:endParaRPr lang="en-US" sz="20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20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  ▪  Enhanced capability with</a:t>
          </a:r>
        </a:p>
        <a:p>
          <a:pPr algn="l" rtl="0">
            <a:defRPr sz="1000"/>
          </a:pPr>
          <a:r>
            <a:rPr lang="en-US" sz="20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         add-in packages</a:t>
          </a:r>
        </a:p>
        <a:p>
          <a:pPr algn="l" rtl="0">
            <a:defRPr sz="1000"/>
          </a:pPr>
          <a:endParaRPr lang="en-US" sz="20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20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  ▪  Great for quick analysis</a:t>
          </a:r>
        </a:p>
        <a:p>
          <a:pPr algn="l" rtl="0">
            <a:defRPr sz="1000"/>
          </a:pPr>
          <a:r>
            <a:rPr lang="en-US" sz="20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          /small to mid-size models</a:t>
          </a: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352425</xdr:colOff>
      <xdr:row>0</xdr:row>
      <xdr:rowOff>152401</xdr:rowOff>
    </xdr:from>
    <xdr:to>
      <xdr:col>10</xdr:col>
      <xdr:colOff>438150</xdr:colOff>
      <xdr:row>14</xdr:row>
      <xdr:rowOff>47625</xdr:rowOff>
    </xdr:to>
    <xdr:sp macro="" textlink="">
      <xdr:nvSpPr>
        <xdr:cNvPr id="6146" name="Text Box 2"/>
        <xdr:cNvSpPr txBox="1">
          <a:spLocks noChangeArrowheads="1"/>
        </xdr:cNvSpPr>
      </xdr:nvSpPr>
      <xdr:spPr bwMode="auto">
        <a:xfrm>
          <a:off x="352425" y="152401"/>
          <a:ext cx="6181725" cy="2162174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800000"/>
              </a:solidFill>
              <a:latin typeface="Arial"/>
              <a:cs typeface="Arial"/>
            </a:rPr>
            <a:t>                                                </a:t>
          </a:r>
        </a:p>
        <a:p>
          <a:pPr algn="l" rtl="0">
            <a:defRPr sz="1000"/>
          </a:pPr>
          <a:r>
            <a:rPr lang="en-US" sz="1600" b="1" i="0" u="none" strike="noStrike" baseline="0">
              <a:solidFill>
                <a:srgbClr val="800000"/>
              </a:solidFill>
              <a:latin typeface="Arial"/>
              <a:cs typeface="Arial"/>
            </a:rPr>
            <a:t>                                  </a:t>
          </a:r>
          <a:r>
            <a:rPr lang="en-US" sz="2400" b="1" i="0" u="none" strike="noStrike" baseline="0">
              <a:solidFill>
                <a:srgbClr val="800000"/>
              </a:solidFill>
              <a:latin typeface="Arial"/>
              <a:cs typeface="Arial"/>
            </a:rPr>
            <a:t>Data Analysis</a:t>
          </a:r>
          <a:endParaRPr lang="en-US" sz="1800" b="1" i="0" u="none" strike="noStrike" baseline="0">
            <a:solidFill>
              <a:srgbClr val="8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800" b="1" i="0" u="none" strike="noStrike" baseline="0">
              <a:solidFill>
                <a:srgbClr val="800000"/>
              </a:solidFill>
              <a:latin typeface="Arial"/>
              <a:cs typeface="Arial"/>
            </a:rPr>
            <a:t>                                          </a:t>
          </a:r>
          <a:r>
            <a:rPr lang="en-US" sz="2400" b="1" i="0" u="none" strike="noStrike" baseline="0">
              <a:solidFill>
                <a:srgbClr val="800000"/>
              </a:solidFill>
              <a:latin typeface="Arial"/>
              <a:cs typeface="Arial"/>
            </a:rPr>
            <a:t>and</a:t>
          </a:r>
          <a:endParaRPr lang="en-US" sz="1800" b="1" i="0" u="none" strike="noStrike" baseline="0">
            <a:solidFill>
              <a:srgbClr val="8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800" b="1" i="0" u="none" strike="noStrike" baseline="0">
              <a:solidFill>
                <a:srgbClr val="800000"/>
              </a:solidFill>
              <a:latin typeface="Arial"/>
              <a:cs typeface="Arial"/>
            </a:rPr>
            <a:t>                                   </a:t>
          </a:r>
          <a:r>
            <a:rPr lang="en-US" sz="2400" b="1" i="0" u="none" strike="noStrike" baseline="0">
              <a:solidFill>
                <a:srgbClr val="800000"/>
              </a:solidFill>
              <a:latin typeface="Arial"/>
              <a:cs typeface="Arial"/>
            </a:rPr>
            <a:t>Modeling</a:t>
          </a: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                           </a:t>
          </a:r>
          <a:r>
            <a:rPr lang="en-US" sz="2000" b="1" i="0" u="none" strike="noStrike" baseline="0">
              <a:solidFill>
                <a:srgbClr val="000080"/>
              </a:solidFill>
              <a:latin typeface="Arial"/>
              <a:cs typeface="Arial"/>
            </a:rPr>
            <a:t>  Spreadsheet Modeling </a:t>
          </a: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352425</xdr:colOff>
      <xdr:row>82</xdr:row>
      <xdr:rowOff>57151</xdr:rowOff>
    </xdr:from>
    <xdr:to>
      <xdr:col>10</xdr:col>
      <xdr:colOff>438150</xdr:colOff>
      <xdr:row>106</xdr:row>
      <xdr:rowOff>95251</xdr:rowOff>
    </xdr:to>
    <xdr:sp macro="" textlink="">
      <xdr:nvSpPr>
        <xdr:cNvPr id="6147" name="Text Box 3"/>
        <xdr:cNvSpPr txBox="1">
          <a:spLocks noChangeArrowheads="1"/>
        </xdr:cNvSpPr>
      </xdr:nvSpPr>
      <xdr:spPr bwMode="auto">
        <a:xfrm>
          <a:off x="352425" y="15925801"/>
          <a:ext cx="6181725" cy="3924300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800000"/>
              </a:solidFill>
              <a:latin typeface="Arial"/>
              <a:cs typeface="Arial"/>
            </a:rPr>
            <a:t>                   </a:t>
          </a:r>
        </a:p>
        <a:p>
          <a:pPr algn="l" rtl="0">
            <a:defRPr sz="1000"/>
          </a:pPr>
          <a:r>
            <a:rPr lang="en-US" sz="1600" b="1" i="0" u="none" strike="noStrike" baseline="0">
              <a:solidFill>
                <a:srgbClr val="800000"/>
              </a:solidFill>
              <a:latin typeface="Arial"/>
              <a:cs typeface="Arial"/>
            </a:rPr>
            <a:t>                            </a:t>
          </a:r>
          <a:r>
            <a:rPr lang="en-US" sz="2000" b="1" i="0" u="none" strike="noStrike" baseline="0">
              <a:solidFill>
                <a:srgbClr val="800000"/>
              </a:solidFill>
              <a:latin typeface="Arial"/>
              <a:cs typeface="Arial"/>
            </a:rPr>
            <a:t>Ordering NCAA T-Shirts</a:t>
          </a: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600" b="1" i="0" u="none" strike="noStrike" baseline="0">
              <a:solidFill>
                <a:srgbClr val="000080"/>
              </a:solidFill>
              <a:latin typeface="Arial"/>
              <a:cs typeface="Arial"/>
            </a:rPr>
            <a:t>    ▪  A vendor is trying to determine the order quantity</a:t>
          </a:r>
        </a:p>
        <a:p>
          <a:pPr algn="l" rtl="0">
            <a:defRPr sz="1000"/>
          </a:pPr>
          <a:r>
            <a:rPr lang="en-US" sz="16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for NCAA T-shirts that will maximize profit.</a:t>
          </a:r>
        </a:p>
        <a:p>
          <a:pPr algn="l" rtl="0">
            <a:defRPr sz="1000"/>
          </a:pPr>
          <a:endParaRPr lang="en-US" sz="8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600" b="1" i="0" u="none" strike="noStrike" baseline="0">
              <a:solidFill>
                <a:srgbClr val="000080"/>
              </a:solidFill>
              <a:latin typeface="Arial"/>
              <a:cs typeface="Arial"/>
            </a:rPr>
            <a:t>    ▪  The fixed cost is $750, the variable cost is $8 per T-shirt,</a:t>
          </a:r>
        </a:p>
        <a:p>
          <a:pPr algn="l" rtl="0">
            <a:defRPr sz="1000"/>
          </a:pPr>
          <a:r>
            <a:rPr lang="en-US" sz="16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and the selling price is $18 per T-shirt</a:t>
          </a:r>
        </a:p>
        <a:p>
          <a:pPr algn="l" rtl="0">
            <a:defRPr sz="1000"/>
          </a:pPr>
          <a:r>
            <a:rPr lang="en-US" sz="800" b="1" i="0" u="none" strike="noStrike" baseline="0">
              <a:solidFill>
                <a:srgbClr val="000080"/>
              </a:solidFill>
              <a:latin typeface="Arial"/>
              <a:cs typeface="Arial"/>
            </a:rPr>
            <a:t> </a:t>
          </a:r>
        </a:p>
        <a:p>
          <a:pPr algn="l" rtl="0">
            <a:defRPr sz="1000"/>
          </a:pPr>
          <a:r>
            <a:rPr lang="en-US" sz="1600" b="1" i="0" u="none" strike="noStrike" baseline="0">
              <a:solidFill>
                <a:srgbClr val="000080"/>
              </a:solidFill>
              <a:latin typeface="Arial"/>
              <a:cs typeface="Arial"/>
            </a:rPr>
            <a:t>    ▪  Leftovers are sold  for $6 per T-shirt</a:t>
          </a:r>
        </a:p>
        <a:p>
          <a:pPr algn="l" rtl="0">
            <a:defRPr sz="1000"/>
          </a:pPr>
          <a:endParaRPr lang="en-US" sz="8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600" b="1" i="0" u="none" strike="noStrike" baseline="0">
              <a:solidFill>
                <a:srgbClr val="000080"/>
              </a:solidFill>
              <a:latin typeface="Arial"/>
              <a:cs typeface="Arial"/>
            </a:rPr>
            <a:t>    ▪  Randy estimates T-shirt demand is 1500 and is thinking</a:t>
          </a:r>
        </a:p>
        <a:p>
          <a:pPr algn="l" rtl="0">
            <a:defRPr sz="1000"/>
          </a:pPr>
          <a:r>
            <a:rPr lang="en-US" sz="16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about ordering 1450</a:t>
          </a:r>
        </a:p>
        <a:p>
          <a:pPr algn="l" rtl="0">
            <a:defRPr sz="1000"/>
          </a:pPr>
          <a:endParaRPr lang="en-US" sz="8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600" b="1" i="0" u="none" strike="noStrike" baseline="0">
              <a:solidFill>
                <a:srgbClr val="000080"/>
              </a:solidFill>
              <a:latin typeface="Arial"/>
              <a:cs typeface="Arial"/>
            </a:rPr>
            <a:t>    ▪  He wants to experiment with the demand and</a:t>
          </a:r>
        </a:p>
        <a:p>
          <a:pPr algn="l" rtl="0">
            <a:defRPr sz="1000"/>
          </a:pPr>
          <a:r>
            <a:rPr lang="en-US" sz="16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order quantity to see the impact on profit</a:t>
          </a: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323850</xdr:colOff>
      <xdr:row>49</xdr:row>
      <xdr:rowOff>123825</xdr:rowOff>
    </xdr:from>
    <xdr:to>
      <xdr:col>11</xdr:col>
      <xdr:colOff>190500</xdr:colOff>
      <xdr:row>80</xdr:row>
      <xdr:rowOff>66675</xdr:rowOff>
    </xdr:to>
    <xdr:sp macro="" textlink="">
      <xdr:nvSpPr>
        <xdr:cNvPr id="6148" name="Text Box 4"/>
        <xdr:cNvSpPr txBox="1">
          <a:spLocks noChangeArrowheads="1"/>
        </xdr:cNvSpPr>
      </xdr:nvSpPr>
      <xdr:spPr bwMode="auto">
        <a:xfrm>
          <a:off x="323850" y="10648950"/>
          <a:ext cx="6572250" cy="4962525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800000"/>
              </a:solidFill>
              <a:latin typeface="Arial"/>
              <a:cs typeface="Arial"/>
            </a:rPr>
            <a:t>                   </a:t>
          </a:r>
        </a:p>
        <a:p>
          <a:pPr algn="l" rtl="0">
            <a:defRPr sz="1000"/>
          </a:pPr>
          <a:r>
            <a:rPr lang="en-US" sz="1600" b="1" i="0" u="none" strike="noStrike" baseline="0">
              <a:solidFill>
                <a:srgbClr val="800000"/>
              </a:solidFill>
              <a:latin typeface="Arial"/>
              <a:cs typeface="Arial"/>
            </a:rPr>
            <a:t>                                </a:t>
          </a:r>
          <a:r>
            <a:rPr lang="en-US" sz="2000" b="1" i="0" u="none" strike="noStrike" baseline="0">
              <a:solidFill>
                <a:srgbClr val="800000"/>
              </a:solidFill>
              <a:latin typeface="Arial"/>
              <a:cs typeface="Arial"/>
            </a:rPr>
            <a:t>Basic Spreadsheet</a:t>
          </a:r>
        </a:p>
        <a:p>
          <a:pPr algn="l" rtl="0">
            <a:defRPr sz="1000"/>
          </a:pPr>
          <a:r>
            <a:rPr lang="en-US" sz="2000" b="1" i="0" u="none" strike="noStrike" baseline="0">
              <a:solidFill>
                <a:srgbClr val="800000"/>
              </a:solidFill>
              <a:latin typeface="Arial"/>
              <a:cs typeface="Arial"/>
            </a:rPr>
            <a:t>                        Modeling Tenants</a:t>
          </a:r>
        </a:p>
        <a:p>
          <a:pPr algn="l" rtl="0">
            <a:defRPr sz="1000"/>
          </a:pPr>
          <a:r>
            <a:rPr lang="en-US" sz="2000" b="1" i="0" u="none" strike="noStrike" baseline="0">
              <a:solidFill>
                <a:srgbClr val="800000"/>
              </a:solidFill>
              <a:latin typeface="Arial"/>
              <a:cs typeface="Arial"/>
            </a:rPr>
            <a:t> </a:t>
          </a: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600" b="1" i="0" u="none" strike="noStrike" baseline="0">
              <a:solidFill>
                <a:srgbClr val="000080"/>
              </a:solidFill>
              <a:latin typeface="Arial"/>
              <a:cs typeface="Arial"/>
            </a:rPr>
            <a:t>    ▪  Separate and clearly differentiate input cells from output cells</a:t>
          </a:r>
        </a:p>
        <a:p>
          <a:pPr algn="l" rtl="0">
            <a:defRPr sz="1000"/>
          </a:pPr>
          <a:endParaRPr lang="en-US" sz="16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600" b="1" i="0" u="none" strike="noStrike" baseline="0">
              <a:solidFill>
                <a:srgbClr val="000080"/>
              </a:solidFill>
              <a:latin typeface="Arial"/>
              <a:cs typeface="Arial"/>
            </a:rPr>
            <a:t>    ▪  Use labels to clearly define cells (bold, indented)</a:t>
          </a:r>
        </a:p>
        <a:p>
          <a:pPr algn="l" rtl="0">
            <a:defRPr sz="1000"/>
          </a:pPr>
          <a:endParaRPr lang="en-US" sz="16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600" b="1" i="0" u="none" strike="noStrike" baseline="0">
              <a:solidFill>
                <a:srgbClr val="000080"/>
              </a:solidFill>
              <a:latin typeface="Arial"/>
              <a:cs typeface="Arial"/>
            </a:rPr>
            <a:t>    ▪  In Formulas - Do use cell or range name references;</a:t>
          </a:r>
        </a:p>
        <a:p>
          <a:pPr algn="l" rtl="0">
            <a:defRPr sz="1000"/>
          </a:pPr>
          <a:r>
            <a:rPr lang="en-US" sz="16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    Don’t use imbedded constants</a:t>
          </a:r>
        </a:p>
        <a:p>
          <a:pPr algn="l" rtl="0">
            <a:defRPr sz="1000"/>
          </a:pPr>
          <a:endParaRPr lang="en-US" sz="16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600" b="1" i="0" u="none" strike="noStrike" baseline="0">
              <a:solidFill>
                <a:srgbClr val="000080"/>
              </a:solidFill>
              <a:latin typeface="Arial"/>
              <a:cs typeface="Arial"/>
            </a:rPr>
            <a:t>    ▪  Use appropriate numeric formats</a:t>
          </a:r>
        </a:p>
        <a:p>
          <a:pPr algn="l" rtl="0">
            <a:defRPr sz="1000"/>
          </a:pPr>
          <a:endParaRPr lang="en-US" sz="16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600" b="1" i="0" u="none" strike="noStrike" baseline="0">
              <a:solidFill>
                <a:srgbClr val="000080"/>
              </a:solidFill>
              <a:latin typeface="Arial"/>
              <a:cs typeface="Arial"/>
            </a:rPr>
            <a:t>    ▪  Documentation is important! Add cell comments and</a:t>
          </a:r>
        </a:p>
        <a:p>
          <a:pPr algn="l" rtl="0">
            <a:defRPr sz="1000"/>
          </a:pPr>
          <a:r>
            <a:rPr lang="en-US" sz="16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   descriptions where appropriate</a:t>
          </a:r>
        </a:p>
        <a:p>
          <a:pPr algn="l" rtl="0">
            <a:defRPr sz="1000"/>
          </a:pPr>
          <a:endParaRPr lang="en-US" sz="16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600" b="1" i="0" u="none" strike="noStrike" baseline="0">
              <a:solidFill>
                <a:srgbClr val="000080"/>
              </a:solidFill>
              <a:latin typeface="Arial"/>
              <a:cs typeface="Arial"/>
            </a:rPr>
            <a:t>    ▪  Use text boxes for assumptions, lists, or explanations</a:t>
          </a:r>
        </a:p>
        <a:p>
          <a:pPr algn="l" rtl="0">
            <a:defRPr sz="1000"/>
          </a:pPr>
          <a:endParaRPr lang="en-US" sz="16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600" b="1" i="0" u="none" strike="noStrike" baseline="0">
              <a:solidFill>
                <a:srgbClr val="000080"/>
              </a:solidFill>
              <a:latin typeface="Arial"/>
              <a:cs typeface="Arial"/>
            </a:rPr>
            <a:t>    ▪  Use boldface, italics, font size, color, indentation</a:t>
          </a:r>
        </a:p>
        <a:p>
          <a:pPr algn="l" rtl="0">
            <a:defRPr sz="1000"/>
          </a:pPr>
          <a:r>
            <a:rPr lang="en-US" sz="16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   and other formatting features to enhance readability </a:t>
          </a: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11</xdr:col>
      <xdr:colOff>28575</xdr:colOff>
      <xdr:row>84</xdr:row>
      <xdr:rowOff>143162</xdr:rowOff>
    </xdr:from>
    <xdr:to>
      <xdr:col>19</xdr:col>
      <xdr:colOff>596265</xdr:colOff>
      <xdr:row>101</xdr:row>
      <xdr:rowOff>107314</xdr:rowOff>
    </xdr:to>
    <xdr:grpSp>
      <xdr:nvGrpSpPr>
        <xdr:cNvPr id="9" name="Group 8"/>
        <xdr:cNvGrpSpPr>
          <a:grpSpLocks noChangeAspect="1"/>
        </xdr:cNvGrpSpPr>
      </xdr:nvGrpSpPr>
      <xdr:grpSpPr>
        <a:xfrm>
          <a:off x="6734175" y="13744862"/>
          <a:ext cx="5444490" cy="2716877"/>
          <a:chOff x="7175500" y="12954000"/>
          <a:chExt cx="11153775" cy="5518150"/>
        </a:xfrm>
      </xdr:grpSpPr>
      <xdr:pic>
        <xdr:nvPicPr>
          <xdr:cNvPr id="1028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7175500" y="12954000"/>
            <a:ext cx="11153775" cy="2673350"/>
          </a:xfrm>
          <a:prstGeom prst="rect">
            <a:avLst/>
          </a:prstGeom>
          <a:noFill/>
        </xdr:spPr>
      </xdr:pic>
      <xdr:pic>
        <xdr:nvPicPr>
          <xdr:cNvPr id="1030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2"/>
          <a:srcRect/>
          <a:stretch>
            <a:fillRect/>
          </a:stretch>
        </xdr:blipFill>
        <xdr:spPr bwMode="auto">
          <a:xfrm>
            <a:off x="7429500" y="15621000"/>
            <a:ext cx="10817225" cy="2851150"/>
          </a:xfrm>
          <a:prstGeom prst="rect">
            <a:avLst/>
          </a:prstGeom>
          <a:noFill/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0</xdr:row>
      <xdr:rowOff>66675</xdr:rowOff>
    </xdr:from>
    <xdr:to>
      <xdr:col>12</xdr:col>
      <xdr:colOff>504825</xdr:colOff>
      <xdr:row>12</xdr:row>
      <xdr:rowOff>123825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2457450" y="66675"/>
          <a:ext cx="5362575" cy="2000250"/>
        </a:xfrm>
        <a:prstGeom prst="rect">
          <a:avLst/>
        </a:prstGeom>
        <a:solidFill>
          <a:srgbClr val="FFFF99"/>
        </a:solidFill>
        <a:ln w="38100">
          <a:solidFill>
            <a:srgbClr val="800000"/>
          </a:solidFill>
          <a:miter lim="800000"/>
          <a:headEnd/>
          <a:tailEnd/>
        </a:ln>
        <a:effectLst/>
      </xdr:spPr>
      <xdr:txBody>
        <a:bodyPr vertOverflow="clip" wrap="square" lIns="90488" tIns="44450" rIns="90488" bIns="44450" anchor="t" upright="1"/>
        <a:lstStyle/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•  Demand and Order are numerical Input cells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•  Profit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– An Output cell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– Uses one huge formula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– Embedded constants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– Profit =  – Fixed cost – var cost * order quantity + IF statement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  •  If demand &gt; order, then IF returns $10 sales price * order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  •  If demand &lt;= order, then IF returns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            $10 sales price * demand + $4 sales price * (order- demand)</a:t>
          </a: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504825</xdr:colOff>
      <xdr:row>13</xdr:row>
      <xdr:rowOff>114300</xdr:rowOff>
    </xdr:from>
    <xdr:to>
      <xdr:col>13</xdr:col>
      <xdr:colOff>590550</xdr:colOff>
      <xdr:row>37</xdr:row>
      <xdr:rowOff>152400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2333625" y="2219325"/>
          <a:ext cx="6181725" cy="3924300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800000"/>
              </a:solidFill>
              <a:latin typeface="Arial"/>
              <a:cs typeface="Arial"/>
            </a:rPr>
            <a:t>                   </a:t>
          </a:r>
        </a:p>
        <a:p>
          <a:pPr algn="l" rtl="0">
            <a:defRPr sz="1000"/>
          </a:pPr>
          <a:r>
            <a:rPr lang="en-US" sz="1600" b="1" i="0" u="none" strike="noStrike" baseline="0">
              <a:solidFill>
                <a:srgbClr val="800000"/>
              </a:solidFill>
              <a:latin typeface="Arial"/>
              <a:cs typeface="Arial"/>
            </a:rPr>
            <a:t>                            </a:t>
          </a:r>
          <a:r>
            <a:rPr lang="en-US" sz="2000" b="1" i="0" u="none" strike="noStrike" baseline="0">
              <a:solidFill>
                <a:srgbClr val="800000"/>
              </a:solidFill>
              <a:latin typeface="Arial"/>
              <a:cs typeface="Arial"/>
            </a:rPr>
            <a:t>Ordering NCAA T-Shirts</a:t>
          </a:r>
        </a:p>
        <a:p>
          <a:pPr algn="l" rtl="0">
            <a:defRPr sz="1000"/>
          </a:pPr>
          <a:r>
            <a:rPr lang="en-US" sz="2000" b="1" i="0" u="none" strike="noStrike" baseline="0">
              <a:solidFill>
                <a:srgbClr val="800000"/>
              </a:solidFill>
              <a:latin typeface="Arial"/>
              <a:cs typeface="Arial"/>
            </a:rPr>
            <a:t>                       </a:t>
          </a:r>
          <a:r>
            <a:rPr lang="en-US" sz="1600" b="1" i="0" u="none" strike="noStrike" baseline="0">
              <a:solidFill>
                <a:srgbClr val="000080"/>
              </a:solidFill>
              <a:latin typeface="Arial"/>
              <a:cs typeface="Arial"/>
            </a:rPr>
            <a:t>(PMS Example 2.1 - pg. 25)</a:t>
          </a: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600" b="1" i="0" u="none" strike="noStrike" baseline="0">
              <a:solidFill>
                <a:srgbClr val="000080"/>
              </a:solidFill>
              <a:latin typeface="Arial"/>
              <a:cs typeface="Arial"/>
            </a:rPr>
            <a:t>    ▪  A vendor is trying to determine the order quantity</a:t>
          </a:r>
        </a:p>
        <a:p>
          <a:pPr algn="l" rtl="0">
            <a:defRPr sz="1000"/>
          </a:pPr>
          <a:r>
            <a:rPr lang="en-US" sz="16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for NCAA T-shirts that will maximize profit.</a:t>
          </a:r>
        </a:p>
        <a:p>
          <a:pPr algn="l" rtl="0">
            <a:defRPr sz="1000"/>
          </a:pPr>
          <a:endParaRPr lang="en-US" sz="8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600" b="1" i="0" u="none" strike="noStrike" baseline="0">
              <a:solidFill>
                <a:srgbClr val="000080"/>
              </a:solidFill>
              <a:latin typeface="Arial"/>
              <a:cs typeface="Arial"/>
            </a:rPr>
            <a:t>    ▪  The fixed cost is $750, the variable cost is $8 per T-shirt,</a:t>
          </a:r>
        </a:p>
        <a:p>
          <a:pPr algn="l" rtl="0">
            <a:defRPr sz="1000"/>
          </a:pPr>
          <a:r>
            <a:rPr lang="en-US" sz="16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and the selling price is $18 per T-shirt</a:t>
          </a:r>
        </a:p>
        <a:p>
          <a:pPr algn="l" rtl="0">
            <a:defRPr sz="1000"/>
          </a:pPr>
          <a:r>
            <a:rPr lang="en-US" sz="800" b="1" i="0" u="none" strike="noStrike" baseline="0">
              <a:solidFill>
                <a:srgbClr val="000080"/>
              </a:solidFill>
              <a:latin typeface="Arial"/>
              <a:cs typeface="Arial"/>
            </a:rPr>
            <a:t> </a:t>
          </a:r>
        </a:p>
        <a:p>
          <a:pPr algn="l" rtl="0">
            <a:defRPr sz="1000"/>
          </a:pPr>
          <a:r>
            <a:rPr lang="en-US" sz="1600" b="1" i="0" u="none" strike="noStrike" baseline="0">
              <a:solidFill>
                <a:srgbClr val="000080"/>
              </a:solidFill>
              <a:latin typeface="Arial"/>
              <a:cs typeface="Arial"/>
            </a:rPr>
            <a:t>    ▪  Leftovers are sold  for $6 per T-shirt</a:t>
          </a:r>
        </a:p>
        <a:p>
          <a:pPr algn="l" rtl="0">
            <a:defRPr sz="1000"/>
          </a:pPr>
          <a:endParaRPr lang="en-US" sz="8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600" b="1" i="0" u="none" strike="noStrike" baseline="0">
              <a:solidFill>
                <a:srgbClr val="000080"/>
              </a:solidFill>
              <a:latin typeface="Arial"/>
              <a:cs typeface="Arial"/>
            </a:rPr>
            <a:t>    ▪  Randy estimates T-shirt demand is 1500 and is thinking</a:t>
          </a:r>
        </a:p>
        <a:p>
          <a:pPr algn="l" rtl="0">
            <a:defRPr sz="1000"/>
          </a:pPr>
          <a:r>
            <a:rPr lang="en-US" sz="16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about ordering 1450</a:t>
          </a:r>
        </a:p>
        <a:p>
          <a:pPr algn="l" rtl="0">
            <a:defRPr sz="1000"/>
          </a:pPr>
          <a:endParaRPr lang="en-US" sz="8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600" b="1" i="0" u="none" strike="noStrike" baseline="0">
              <a:solidFill>
                <a:srgbClr val="000080"/>
              </a:solidFill>
              <a:latin typeface="Arial"/>
              <a:cs typeface="Arial"/>
            </a:rPr>
            <a:t>    ▪  He wants to experiment with the demand and</a:t>
          </a:r>
        </a:p>
        <a:p>
          <a:pPr algn="l" rtl="0">
            <a:defRPr sz="1000"/>
          </a:pPr>
          <a:r>
            <a:rPr lang="en-US" sz="16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order quantity to see the impact on profit</a:t>
          </a: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438150</xdr:colOff>
      <xdr:row>1</xdr:row>
      <xdr:rowOff>19050</xdr:rowOff>
    </xdr:from>
    <xdr:to>
      <xdr:col>12</xdr:col>
      <xdr:colOff>314325</xdr:colOff>
      <xdr:row>9</xdr:row>
      <xdr:rowOff>47625</xdr:rowOff>
    </xdr:to>
    <xdr:sp macro="" textlink="">
      <xdr:nvSpPr>
        <xdr:cNvPr id="2049" name="Rectangle 1"/>
        <xdr:cNvSpPr>
          <a:spLocks noChangeArrowheads="1"/>
        </xdr:cNvSpPr>
      </xdr:nvSpPr>
      <xdr:spPr bwMode="auto">
        <a:xfrm>
          <a:off x="2724150" y="180975"/>
          <a:ext cx="5362575" cy="1323975"/>
        </a:xfrm>
        <a:prstGeom prst="rect">
          <a:avLst/>
        </a:prstGeom>
        <a:solidFill>
          <a:srgbClr val="FFFF99"/>
        </a:solidFill>
        <a:ln w="38100">
          <a:solidFill>
            <a:srgbClr val="800000"/>
          </a:solidFill>
          <a:miter lim="800000"/>
          <a:headEnd/>
          <a:tailEnd/>
        </a:ln>
        <a:effectLst/>
      </xdr:spPr>
      <xdr:txBody>
        <a:bodyPr vertOverflow="clip" wrap="square" lIns="90488" tIns="44450" rIns="90488" bIns="44450" anchor="t" upright="1"/>
        <a:lstStyle/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•  Costs, Prices &amp; Profit are formatted for Currency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•  Cost &amp; Price constants are explicitly identified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•  Profit cell contains one large formula with functions and cell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references (no embedded constants)</a:t>
          </a: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•  Still hard to read the Profit formula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561974</xdr:colOff>
      <xdr:row>1</xdr:row>
      <xdr:rowOff>76199</xdr:rowOff>
    </xdr:from>
    <xdr:to>
      <xdr:col>13</xdr:col>
      <xdr:colOff>438149</xdr:colOff>
      <xdr:row>35</xdr:row>
      <xdr:rowOff>133351</xdr:rowOff>
    </xdr:to>
    <xdr:sp macro="" textlink="">
      <xdr:nvSpPr>
        <xdr:cNvPr id="3073" name="Rectangle 1"/>
        <xdr:cNvSpPr>
          <a:spLocks noChangeArrowheads="1"/>
        </xdr:cNvSpPr>
      </xdr:nvSpPr>
      <xdr:spPr bwMode="auto">
        <a:xfrm>
          <a:off x="5210174" y="238124"/>
          <a:ext cx="4143375" cy="5562602"/>
        </a:xfrm>
        <a:prstGeom prst="rect">
          <a:avLst/>
        </a:prstGeom>
        <a:solidFill>
          <a:srgbClr val="FFFF99"/>
        </a:solidFill>
        <a:ln w="38100">
          <a:solidFill>
            <a:srgbClr val="800000"/>
          </a:solidFill>
          <a:miter lim="800000"/>
          <a:headEnd/>
          <a:tailEnd/>
        </a:ln>
        <a:effectLst/>
      </xdr:spPr>
      <xdr:txBody>
        <a:bodyPr vertOverflow="clip" wrap="square" lIns="90488" tIns="44450" rIns="90488" bIns="44450" anchor="t" upright="1"/>
        <a:lstStyle/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•  Input cells now have Range Names</a:t>
          </a: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•  To create a Range Name: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Select range [cell(s)]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Click in "Range Name Box"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Type name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Press [Enter]</a:t>
          </a: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r>
            <a:rPr lang="en-US" sz="1200" b="1" i="0" u="none" strike="noStrike" baseline="0">
              <a:solidFill>
                <a:srgbClr val="000080"/>
              </a:solidFill>
              <a:latin typeface="Arial"/>
              <a:ea typeface="+mn-ea"/>
              <a:cs typeface="Arial"/>
            </a:rPr>
            <a:t>•</a:t>
          </a:r>
          <a:r>
            <a:rPr lang="en-US" sz="1100" b="1" i="0" baseline="0">
              <a:latin typeface="+mn-lt"/>
              <a:ea typeface="+mn-ea"/>
              <a:cs typeface="+mn-cs"/>
            </a:rPr>
            <a:t> </a:t>
          </a:r>
          <a:r>
            <a:rPr lang="en-US" sz="1200" b="1" i="0" u="none" strike="noStrike" baseline="0">
              <a:solidFill>
                <a:srgbClr val="000080"/>
              </a:solidFill>
              <a:latin typeface="Arial"/>
              <a:ea typeface="+mn-ea"/>
              <a:cs typeface="Arial"/>
            </a:rPr>
            <a:t>Using the Name Manager</a:t>
          </a:r>
        </a:p>
        <a:p>
          <a:pPr marL="0" indent="0" algn="l"/>
          <a:r>
            <a:rPr lang="en-US" sz="1200" b="1" i="0" u="none" strike="noStrike" baseline="0">
              <a:solidFill>
                <a:srgbClr val="000080"/>
              </a:solidFill>
              <a:latin typeface="Arial"/>
              <a:ea typeface="+mn-ea"/>
              <a:cs typeface="Arial"/>
            </a:rPr>
            <a:t>     Go to Formula Tab to access</a:t>
          </a:r>
        </a:p>
        <a:p>
          <a:pPr marL="0" indent="0" algn="l"/>
          <a:r>
            <a:rPr lang="en-US" sz="1200" b="1" i="0" u="none" strike="noStrike" baseline="0">
              <a:solidFill>
                <a:srgbClr val="000080"/>
              </a:solidFill>
              <a:latin typeface="Arial"/>
              <a:ea typeface="+mn-ea"/>
              <a:cs typeface="Arial"/>
            </a:rPr>
            <a:t>     Can use to create, edit or delete range names</a:t>
          </a: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•  To List All Range Names in worksheet:</a:t>
          </a:r>
          <a:r>
            <a:rPr lang="en-US" sz="1200" b="1" i="0" u="none" strike="noStrike" baseline="0">
              <a:solidFill>
                <a:srgbClr val="000080"/>
              </a:solidFill>
              <a:latin typeface="Wingdings"/>
            </a:rPr>
            <a:t> </a:t>
          </a: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Select upper-left cell of output range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Hit F3 or select "use in formula", then </a:t>
          </a:r>
          <a:b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</a:b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     "paste names" in defined names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Select Paste List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Adjust Column widths as needed</a:t>
          </a: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ea typeface="+mn-ea"/>
              <a:cs typeface="Arial"/>
            </a:rPr>
            <a:t> •  </a:t>
          </a: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To use names in formula:  either type name, </a:t>
          </a:r>
          <a:b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</a:b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 click on cell(s), or select "use in formula"</a:t>
          </a: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ea typeface="+mn-ea"/>
              <a:cs typeface="Arial"/>
            </a:rPr>
            <a:t> •   T</a:t>
          </a: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o apply names in formulas created before the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   names were defined, select cell(s) then select</a:t>
          </a:r>
          <a:b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</a:b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   "define name", "apply names"</a:t>
          </a: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•  Profit cell contains a more readable formula</a:t>
          </a: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•  </a:t>
          </a:r>
          <a:r>
            <a:rPr lang="en-US" sz="1200" b="1" i="0" u="none" strike="noStrike" baseline="0">
              <a:solidFill>
                <a:srgbClr val="800000"/>
              </a:solidFill>
              <a:latin typeface="Arial"/>
              <a:cs typeface="Arial"/>
            </a:rPr>
            <a:t>Still hard to read the Profit formula</a:t>
          </a:r>
        </a:p>
      </xdr:txBody>
    </xdr:sp>
    <xdr:clientData/>
  </xdr:twoCellAnchor>
  <xdr:twoCellAnchor>
    <xdr:from>
      <xdr:col>0</xdr:col>
      <xdr:colOff>828675</xdr:colOff>
      <xdr:row>13</xdr:row>
      <xdr:rowOff>114300</xdr:rowOff>
    </xdr:from>
    <xdr:to>
      <xdr:col>4</xdr:col>
      <xdr:colOff>66675</xdr:colOff>
      <xdr:row>25</xdr:row>
      <xdr:rowOff>85725</xdr:rowOff>
    </xdr:to>
    <xdr:sp macro="" textlink="">
      <xdr:nvSpPr>
        <xdr:cNvPr id="3074" name="Rectangle 2"/>
        <xdr:cNvSpPr>
          <a:spLocks noChangeArrowheads="1"/>
        </xdr:cNvSpPr>
      </xdr:nvSpPr>
      <xdr:spPr bwMode="auto">
        <a:xfrm>
          <a:off x="828675" y="2219325"/>
          <a:ext cx="2667000" cy="1914525"/>
        </a:xfrm>
        <a:prstGeom prst="rect">
          <a:avLst/>
        </a:prstGeom>
        <a:solidFill>
          <a:srgbClr val="FFFF99"/>
        </a:solidFill>
        <a:ln w="38100">
          <a:solidFill>
            <a:srgbClr val="800000"/>
          </a:solidFill>
          <a:miter lim="800000"/>
          <a:headEnd/>
          <a:tailEnd/>
        </a:ln>
        <a:effectLst/>
      </xdr:spPr>
      <xdr:txBody>
        <a:bodyPr vertOverflow="clip" wrap="square" lIns="90488" tIns="44450" rIns="90488" bIns="44450" anchor="t" upright="1"/>
        <a:lstStyle/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</a:t>
          </a:r>
          <a:r>
            <a:rPr lang="en-US" sz="1600" b="1" i="0" u="none" strike="noStrike" baseline="0">
              <a:solidFill>
                <a:srgbClr val="800000"/>
              </a:solidFill>
              <a:latin typeface="Arial"/>
              <a:cs typeface="Arial"/>
            </a:rPr>
            <a:t>Naming Conventions</a:t>
          </a: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•  Must start with number or letter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•  No spaces</a:t>
          </a:r>
          <a:r>
            <a:rPr lang="en-US" sz="1200" b="1" i="0" u="none" strike="noStrike" baseline="0">
              <a:solidFill>
                <a:srgbClr val="000080"/>
              </a:solidFill>
              <a:latin typeface="Wingdings"/>
            </a:rPr>
            <a:t> 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•  Not case sensitive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•  Cannot be a cell reference</a:t>
          </a: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NOTE: range names are absolute value references!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247650</xdr:colOff>
      <xdr:row>2</xdr:row>
      <xdr:rowOff>85726</xdr:rowOff>
    </xdr:from>
    <xdr:to>
      <xdr:col>12</xdr:col>
      <xdr:colOff>342900</xdr:colOff>
      <xdr:row>11</xdr:row>
      <xdr:rowOff>95251</xdr:rowOff>
    </xdr:to>
    <xdr:sp macro="" textlink="">
      <xdr:nvSpPr>
        <xdr:cNvPr id="4097" name="Rectangle 1"/>
        <xdr:cNvSpPr>
          <a:spLocks noChangeArrowheads="1"/>
        </xdr:cNvSpPr>
      </xdr:nvSpPr>
      <xdr:spPr bwMode="auto">
        <a:xfrm>
          <a:off x="5286375" y="409576"/>
          <a:ext cx="3752850" cy="1466850"/>
        </a:xfrm>
        <a:prstGeom prst="rect">
          <a:avLst/>
        </a:prstGeom>
        <a:solidFill>
          <a:srgbClr val="FFFF99"/>
        </a:solidFill>
        <a:ln w="38100">
          <a:solidFill>
            <a:srgbClr val="800000"/>
          </a:solidFill>
          <a:miter lim="800000"/>
          <a:headEnd/>
          <a:tailEnd/>
        </a:ln>
        <a:effectLst/>
      </xdr:spPr>
      <xdr:txBody>
        <a:bodyPr vertOverflow="clip" wrap="square" lIns="90488" tIns="44450" rIns="90488" bIns="44450" anchor="t" upright="1"/>
        <a:lstStyle/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•  This model shows intermediate calculations</a:t>
          </a: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•  Modeler’s decision as to how many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intermediate calculations to show</a:t>
          </a: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•  Judgment also needed to determine range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name usage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276225</xdr:colOff>
      <xdr:row>11</xdr:row>
      <xdr:rowOff>123825</xdr:rowOff>
    </xdr:from>
    <xdr:to>
      <xdr:col>12</xdr:col>
      <xdr:colOff>371475</xdr:colOff>
      <xdr:row>19</xdr:row>
      <xdr:rowOff>19050</xdr:rowOff>
    </xdr:to>
    <xdr:sp macro="" textlink="">
      <xdr:nvSpPr>
        <xdr:cNvPr id="5122" name="Rectangle 2"/>
        <xdr:cNvSpPr>
          <a:spLocks noChangeArrowheads="1"/>
        </xdr:cNvSpPr>
      </xdr:nvSpPr>
      <xdr:spPr bwMode="auto">
        <a:xfrm>
          <a:off x="5353050" y="1962150"/>
          <a:ext cx="3752850" cy="1209675"/>
        </a:xfrm>
        <a:prstGeom prst="rect">
          <a:avLst/>
        </a:prstGeom>
        <a:solidFill>
          <a:srgbClr val="FFFF99"/>
        </a:solidFill>
        <a:ln w="38100">
          <a:solidFill>
            <a:srgbClr val="960000"/>
          </a:solidFill>
          <a:miter lim="800000"/>
          <a:headEnd/>
          <a:tailEnd/>
        </a:ln>
        <a:effectLst/>
      </xdr:spPr>
      <xdr:txBody>
        <a:bodyPr vertOverflow="clip" wrap="square" lIns="90488" tIns="44450" rIns="90488" bIns="44450" anchor="t" upright="1"/>
        <a:lstStyle/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•  Use of Labels &amp; Color Coding</a:t>
          </a: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•  Enhance model understanding</a:t>
          </a: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•  Develop a consistent style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O53:U56"/>
  <sheetViews>
    <sheetView tabSelected="1" workbookViewId="0"/>
  </sheetViews>
  <sheetFormatPr defaultRowHeight="12.75"/>
  <sheetData>
    <row r="53" spans="15:21">
      <c r="O53" s="18"/>
      <c r="Q53" s="18"/>
      <c r="S53" s="18"/>
      <c r="T53" s="18"/>
      <c r="U53" s="18"/>
    </row>
    <row r="54" spans="15:21">
      <c r="O54" s="19"/>
      <c r="P54" s="19"/>
      <c r="Q54" s="19"/>
      <c r="R54" s="19"/>
      <c r="S54" s="19"/>
      <c r="T54" s="19"/>
      <c r="U54" s="19"/>
    </row>
    <row r="55" spans="15:21">
      <c r="O55" s="19"/>
      <c r="P55" s="19"/>
      <c r="Q55" s="19"/>
      <c r="R55" s="19"/>
      <c r="S55" s="19"/>
      <c r="T55" s="19"/>
      <c r="U55" s="19"/>
    </row>
    <row r="56" spans="15:21">
      <c r="O56" s="19"/>
      <c r="P56" s="19"/>
      <c r="Q56" s="19"/>
      <c r="R56" s="19"/>
      <c r="S56" s="19"/>
      <c r="T56" s="19"/>
      <c r="U56" s="19"/>
    </row>
  </sheetData>
  <phoneticPr fontId="3" type="noConversion"/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B5"/>
  <sheetViews>
    <sheetView workbookViewId="0"/>
  </sheetViews>
  <sheetFormatPr defaultRowHeight="12.75"/>
  <sheetData>
    <row r="1" spans="1:2">
      <c r="A1" s="1" t="s">
        <v>0</v>
      </c>
    </row>
    <row r="3" spans="1:2">
      <c r="A3" t="s">
        <v>1</v>
      </c>
      <c r="B3">
        <v>1500</v>
      </c>
    </row>
    <row r="4" spans="1:2">
      <c r="A4" t="s">
        <v>2</v>
      </c>
      <c r="B4">
        <v>1450</v>
      </c>
    </row>
    <row r="5" spans="1:2">
      <c r="A5" t="s">
        <v>3</v>
      </c>
      <c r="B5">
        <f>-750-8*B4+IF(B3&gt;B4,18*B4,18*B3+6*(B4-B3))</f>
        <v>13750</v>
      </c>
    </row>
  </sheetData>
  <phoneticPr fontId="3" type="noConversion"/>
  <printOptions headings="1" gridLines="1"/>
  <pageMargins left="0.75" right="0.75" top="1" bottom="1" header="0.5" footer="0.5"/>
  <pageSetup scale="74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B10"/>
  <sheetViews>
    <sheetView workbookViewId="0"/>
  </sheetViews>
  <sheetFormatPr defaultRowHeight="12.75"/>
  <cols>
    <col min="1" max="1" width="15.85546875" customWidth="1"/>
    <col min="2" max="2" width="9.28515625" bestFit="1" customWidth="1"/>
  </cols>
  <sheetData>
    <row r="1" spans="1:2">
      <c r="A1" s="1" t="s">
        <v>0</v>
      </c>
    </row>
    <row r="3" spans="1:2" s="1" customFormat="1">
      <c r="A3" s="2" t="s">
        <v>4</v>
      </c>
      <c r="B3" s="3">
        <v>750</v>
      </c>
    </row>
    <row r="4" spans="1:2" s="1" customFormat="1">
      <c r="A4" s="2" t="s">
        <v>5</v>
      </c>
      <c r="B4" s="3">
        <v>8</v>
      </c>
    </row>
    <row r="5" spans="1:2" s="1" customFormat="1">
      <c r="A5" s="2" t="s">
        <v>6</v>
      </c>
      <c r="B5" s="3">
        <v>18</v>
      </c>
    </row>
    <row r="6" spans="1:2" s="1" customFormat="1">
      <c r="A6" s="2" t="s">
        <v>13</v>
      </c>
      <c r="B6" s="3">
        <v>6</v>
      </c>
    </row>
    <row r="7" spans="1:2" s="1" customFormat="1"/>
    <row r="8" spans="1:2">
      <c r="A8" t="s">
        <v>1</v>
      </c>
      <c r="B8" s="12">
        <v>1500</v>
      </c>
    </row>
    <row r="9" spans="1:2">
      <c r="A9" t="s">
        <v>2</v>
      </c>
      <c r="B9" s="12">
        <v>1450</v>
      </c>
    </row>
    <row r="10" spans="1:2">
      <c r="A10" t="s">
        <v>3</v>
      </c>
      <c r="B10" s="4">
        <f>-B3-B4*B9+IF(B8&gt;B9,B5*B9,B5*B8+B6*(B9-B8))</f>
        <v>13750</v>
      </c>
    </row>
  </sheetData>
  <phoneticPr fontId="0" type="noConversion"/>
  <printOptions headings="1" gridLines="1"/>
  <pageMargins left="0.75" right="0.75" top="1" bottom="1" header="0.5" footer="0.5"/>
  <pageSetup scale="7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R25"/>
  <sheetViews>
    <sheetView workbookViewId="0"/>
  </sheetViews>
  <sheetFormatPr defaultRowHeight="12.75"/>
  <cols>
    <col min="1" max="1" width="15.85546875" customWidth="1"/>
    <col min="4" max="4" width="17.28515625" customWidth="1"/>
  </cols>
  <sheetData>
    <row r="1" spans="1:18">
      <c r="A1" s="1" t="s">
        <v>0</v>
      </c>
    </row>
    <row r="3" spans="1:18" s="1" customFormat="1">
      <c r="A3" s="2" t="s">
        <v>4</v>
      </c>
      <c r="B3" s="3">
        <v>750</v>
      </c>
      <c r="D3" s="1" t="s">
        <v>18</v>
      </c>
    </row>
    <row r="4" spans="1:18" s="1" customFormat="1">
      <c r="A4" s="2" t="s">
        <v>5</v>
      </c>
      <c r="B4" s="3">
        <v>8</v>
      </c>
      <c r="D4" s="23" t="s">
        <v>1</v>
      </c>
      <c r="E4" s="11" t="s">
        <v>19</v>
      </c>
      <c r="P4" s="22"/>
      <c r="Q4" s="22"/>
      <c r="R4" s="22"/>
    </row>
    <row r="5" spans="1:18" s="1" customFormat="1">
      <c r="A5" s="2" t="s">
        <v>6</v>
      </c>
      <c r="B5" s="3">
        <v>18</v>
      </c>
      <c r="D5" s="11" t="s">
        <v>20</v>
      </c>
      <c r="E5" s="11" t="s">
        <v>21</v>
      </c>
      <c r="O5" s="24" t="s">
        <v>9</v>
      </c>
      <c r="P5" s="25" t="s">
        <v>41</v>
      </c>
      <c r="Q5" s="22"/>
      <c r="R5" s="22"/>
    </row>
    <row r="6" spans="1:18" s="1" customFormat="1">
      <c r="A6" s="2" t="s">
        <v>13</v>
      </c>
      <c r="B6" s="3">
        <v>6</v>
      </c>
      <c r="D6" s="11" t="s">
        <v>22</v>
      </c>
      <c r="E6" s="11" t="s">
        <v>23</v>
      </c>
      <c r="O6" s="24" t="s">
        <v>1</v>
      </c>
      <c r="P6" s="25" t="s">
        <v>19</v>
      </c>
      <c r="Q6" s="22"/>
      <c r="R6" s="22"/>
    </row>
    <row r="7" spans="1:18" s="1" customFormat="1">
      <c r="D7" s="11" t="s">
        <v>2</v>
      </c>
      <c r="E7" s="11" t="s">
        <v>24</v>
      </c>
      <c r="O7" s="24" t="s">
        <v>20</v>
      </c>
      <c r="P7" s="25" t="s">
        <v>21</v>
      </c>
      <c r="Q7" s="22"/>
      <c r="R7" s="22"/>
    </row>
    <row r="8" spans="1:18">
      <c r="A8" t="s">
        <v>1</v>
      </c>
      <c r="B8" s="15">
        <v>1500</v>
      </c>
      <c r="D8" s="10" t="s">
        <v>25</v>
      </c>
      <c r="E8" s="10" t="s">
        <v>26</v>
      </c>
      <c r="O8" s="10" t="s">
        <v>22</v>
      </c>
      <c r="P8" s="21" t="s">
        <v>23</v>
      </c>
      <c r="Q8" s="20"/>
      <c r="R8" s="20"/>
    </row>
    <row r="9" spans="1:18">
      <c r="A9" t="s">
        <v>2</v>
      </c>
      <c r="B9" s="15">
        <v>1450</v>
      </c>
      <c r="D9" s="10" t="s">
        <v>27</v>
      </c>
      <c r="E9" s="10" t="s">
        <v>28</v>
      </c>
      <c r="O9" s="10" t="s">
        <v>2</v>
      </c>
      <c r="P9" s="21" t="s">
        <v>24</v>
      </c>
      <c r="Q9" s="20"/>
      <c r="R9" s="20"/>
    </row>
    <row r="10" spans="1:18">
      <c r="A10" t="s">
        <v>3</v>
      </c>
      <c r="B10" s="4">
        <f>-Fixed_order_cost-Variable_cost*Order+IF(Demand&gt;Order,Selling_price*Order,Selling_price*Demand+Discount_price*(Order-Demand))</f>
        <v>13750</v>
      </c>
      <c r="O10" s="10" t="s">
        <v>42</v>
      </c>
      <c r="P10" s="21" t="s">
        <v>43</v>
      </c>
      <c r="Q10" s="20"/>
      <c r="R10" s="20"/>
    </row>
    <row r="11" spans="1:18">
      <c r="O11" s="10" t="s">
        <v>25</v>
      </c>
      <c r="P11" s="21" t="s">
        <v>26</v>
      </c>
      <c r="Q11" s="20"/>
      <c r="R11" s="20"/>
    </row>
    <row r="12" spans="1:18">
      <c r="O12" s="10" t="s">
        <v>27</v>
      </c>
      <c r="P12" s="21" t="s">
        <v>28</v>
      </c>
      <c r="Q12" s="20"/>
      <c r="R12" s="20"/>
    </row>
    <row r="13" spans="1:18">
      <c r="D13">
        <f>Demand-Order</f>
        <v>50</v>
      </c>
      <c r="P13" s="20"/>
      <c r="Q13" s="20"/>
      <c r="R13" s="20"/>
    </row>
    <row r="14" spans="1:18">
      <c r="P14" s="20"/>
      <c r="Q14" s="20"/>
      <c r="R14" s="20"/>
    </row>
    <row r="15" spans="1:18">
      <c r="P15" s="20"/>
      <c r="Q15" s="20"/>
      <c r="R15" s="20"/>
    </row>
    <row r="16" spans="1:18">
      <c r="P16" s="21"/>
      <c r="Q16" s="21"/>
      <c r="R16" s="20"/>
    </row>
    <row r="17" spans="16:18">
      <c r="P17" s="21"/>
      <c r="Q17" s="21"/>
      <c r="R17" s="20"/>
    </row>
    <row r="18" spans="16:18">
      <c r="P18" s="21"/>
      <c r="Q18" s="21"/>
      <c r="R18" s="20"/>
    </row>
    <row r="19" spans="16:18">
      <c r="P19" s="21"/>
      <c r="Q19" s="21"/>
      <c r="R19" s="20"/>
    </row>
    <row r="20" spans="16:18">
      <c r="P20" s="21"/>
      <c r="Q20" s="21"/>
      <c r="R20" s="20"/>
    </row>
    <row r="21" spans="16:18">
      <c r="P21" s="21"/>
      <c r="Q21" s="21"/>
      <c r="R21" s="20"/>
    </row>
    <row r="22" spans="16:18">
      <c r="P22" s="21"/>
      <c r="Q22" s="21"/>
      <c r="R22" s="20"/>
    </row>
    <row r="23" spans="16:18">
      <c r="P23" s="21"/>
      <c r="Q23" s="21"/>
      <c r="R23" s="20"/>
    </row>
    <row r="24" spans="16:18">
      <c r="P24" s="21"/>
      <c r="Q24" s="21"/>
      <c r="R24" s="20"/>
    </row>
    <row r="25" spans="16:18">
      <c r="P25" s="21"/>
      <c r="Q25" s="21"/>
      <c r="R25" s="20"/>
    </row>
  </sheetData>
  <phoneticPr fontId="0" type="noConversion"/>
  <printOptions headings="1" gridLines="1"/>
  <pageMargins left="0.75" right="0.75" top="1" bottom="1" header="0.5" footer="0.5"/>
  <pageSetup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E18"/>
  <sheetViews>
    <sheetView workbookViewId="0"/>
  </sheetViews>
  <sheetFormatPr defaultRowHeight="12.75"/>
  <cols>
    <col min="1" max="1" width="22.7109375" customWidth="1"/>
    <col min="4" max="4" width="16.28515625" customWidth="1"/>
  </cols>
  <sheetData>
    <row r="1" spans="1:5">
      <c r="A1" s="1" t="s">
        <v>0</v>
      </c>
    </row>
    <row r="3" spans="1:5" s="1" customFormat="1">
      <c r="A3" s="2" t="s">
        <v>4</v>
      </c>
      <c r="B3" s="3">
        <v>750</v>
      </c>
      <c r="D3" s="1" t="s">
        <v>18</v>
      </c>
    </row>
    <row r="4" spans="1:5" s="1" customFormat="1">
      <c r="A4" s="2" t="s">
        <v>5</v>
      </c>
      <c r="B4" s="3">
        <v>8</v>
      </c>
      <c r="D4" s="11" t="s">
        <v>1</v>
      </c>
      <c r="E4" s="11" t="s">
        <v>29</v>
      </c>
    </row>
    <row r="5" spans="1:5" s="1" customFormat="1">
      <c r="A5" s="2" t="s">
        <v>6</v>
      </c>
      <c r="B5" s="3">
        <v>18</v>
      </c>
      <c r="D5" s="11" t="s">
        <v>20</v>
      </c>
      <c r="E5" s="11" t="s">
        <v>30</v>
      </c>
    </row>
    <row r="6" spans="1:5" s="1" customFormat="1">
      <c r="A6" s="2" t="s">
        <v>13</v>
      </c>
      <c r="B6" s="3">
        <v>6</v>
      </c>
      <c r="D6" s="11" t="s">
        <v>22</v>
      </c>
      <c r="E6" s="11" t="s">
        <v>31</v>
      </c>
    </row>
    <row r="7" spans="1:5" s="1" customFormat="1">
      <c r="D7" s="11" t="s">
        <v>2</v>
      </c>
      <c r="E7" s="11" t="s">
        <v>32</v>
      </c>
    </row>
    <row r="8" spans="1:5">
      <c r="A8" t="s">
        <v>1</v>
      </c>
      <c r="B8" s="14">
        <v>1500</v>
      </c>
      <c r="D8" s="10" t="s">
        <v>25</v>
      </c>
      <c r="E8" s="10" t="s">
        <v>33</v>
      </c>
    </row>
    <row r="9" spans="1:5">
      <c r="A9" t="s">
        <v>2</v>
      </c>
      <c r="B9" s="14">
        <v>1450</v>
      </c>
      <c r="D9" s="10" t="s">
        <v>27</v>
      </c>
      <c r="E9" s="10" t="s">
        <v>34</v>
      </c>
    </row>
    <row r="10" spans="1:5">
      <c r="B10" s="4"/>
    </row>
    <row r="11" spans="1:5">
      <c r="A11" t="s">
        <v>9</v>
      </c>
      <c r="B11" s="4"/>
    </row>
    <row r="12" spans="1:5">
      <c r="A12" s="5" t="s">
        <v>7</v>
      </c>
      <c r="B12" s="3">
        <f>Fixed_order_cost</f>
        <v>750</v>
      </c>
    </row>
    <row r="13" spans="1:5">
      <c r="A13" s="5" t="s">
        <v>8</v>
      </c>
      <c r="B13" s="3">
        <f>Variable_cost*Order</f>
        <v>11600</v>
      </c>
    </row>
    <row r="14" spans="1:5">
      <c r="A14" t="s">
        <v>10</v>
      </c>
      <c r="B14" s="4"/>
    </row>
    <row r="15" spans="1:5">
      <c r="A15" s="5" t="s">
        <v>11</v>
      </c>
      <c r="B15" s="3">
        <f>IF(Demand&gt;Order,Selling_price*Order,Selling_price*Demand)</f>
        <v>26100</v>
      </c>
    </row>
    <row r="16" spans="1:5">
      <c r="A16" s="5" t="s">
        <v>12</v>
      </c>
      <c r="B16" s="3">
        <f>IF(Demand&gt;Order,0,Discount_price*(Order-Demand))</f>
        <v>0</v>
      </c>
    </row>
    <row r="17" spans="1:2">
      <c r="A17" t="s">
        <v>3</v>
      </c>
      <c r="B17" s="3">
        <f>-(B12+B13)+(B15+B16)</f>
        <v>13750</v>
      </c>
    </row>
    <row r="18" spans="1:2">
      <c r="B18" s="4"/>
    </row>
  </sheetData>
  <phoneticPr fontId="0" type="noConversion"/>
  <printOptions headings="1" gridLines="1"/>
  <pageMargins left="0.75" right="0.75" top="1" bottom="1" header="0.5" footer="0.5"/>
  <pageSetup scale="63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">
    <pageSetUpPr fitToPage="1"/>
  </sheetPr>
  <dimension ref="A1:G23"/>
  <sheetViews>
    <sheetView workbookViewId="0"/>
  </sheetViews>
  <sheetFormatPr defaultRowHeight="12.75"/>
  <cols>
    <col min="1" max="1" width="22.7109375" customWidth="1"/>
    <col min="4" max="4" width="16.85546875" customWidth="1"/>
  </cols>
  <sheetData>
    <row r="1" spans="1:7">
      <c r="A1" s="1" t="s">
        <v>0</v>
      </c>
    </row>
    <row r="3" spans="1:7" ht="13.5" thickBot="1">
      <c r="A3" s="1" t="s">
        <v>16</v>
      </c>
      <c r="D3" s="1" t="s">
        <v>18</v>
      </c>
    </row>
    <row r="4" spans="1:7" s="1" customFormat="1">
      <c r="A4" s="2" t="s">
        <v>4</v>
      </c>
      <c r="B4" s="6">
        <v>750</v>
      </c>
      <c r="D4" s="11" t="s">
        <v>1</v>
      </c>
      <c r="E4" s="11" t="s">
        <v>35</v>
      </c>
    </row>
    <row r="5" spans="1:7" s="1" customFormat="1">
      <c r="A5" s="2" t="s">
        <v>5</v>
      </c>
      <c r="B5" s="7">
        <v>8</v>
      </c>
      <c r="D5" s="11" t="s">
        <v>20</v>
      </c>
      <c r="E5" s="11" t="s">
        <v>36</v>
      </c>
    </row>
    <row r="6" spans="1:7" s="1" customFormat="1">
      <c r="A6" s="2" t="s">
        <v>6</v>
      </c>
      <c r="B6" s="7">
        <v>18</v>
      </c>
      <c r="D6" s="11" t="s">
        <v>22</v>
      </c>
      <c r="E6" s="11" t="s">
        <v>37</v>
      </c>
    </row>
    <row r="7" spans="1:7" s="1" customFormat="1" ht="13.5" thickBot="1">
      <c r="A7" s="2" t="s">
        <v>13</v>
      </c>
      <c r="B7" s="8">
        <v>6</v>
      </c>
      <c r="D7" s="11" t="s">
        <v>2</v>
      </c>
      <c r="E7" s="11" t="s">
        <v>38</v>
      </c>
    </row>
    <row r="8" spans="1:7" s="1" customFormat="1">
      <c r="D8" s="11" t="s">
        <v>25</v>
      </c>
      <c r="E8" s="11" t="s">
        <v>39</v>
      </c>
    </row>
    <row r="9" spans="1:7" s="1" customFormat="1">
      <c r="A9" s="9" t="s">
        <v>14</v>
      </c>
      <c r="D9" s="11" t="s">
        <v>27</v>
      </c>
      <c r="E9" s="11" t="s">
        <v>40</v>
      </c>
    </row>
    <row r="10" spans="1:7">
      <c r="A10" t="s">
        <v>1</v>
      </c>
      <c r="B10" s="14">
        <v>1500</v>
      </c>
      <c r="G10" s="17"/>
    </row>
    <row r="12" spans="1:7" ht="13.5" thickBot="1">
      <c r="A12" s="1" t="s">
        <v>15</v>
      </c>
    </row>
    <row r="13" spans="1:7" ht="13.5" thickBot="1">
      <c r="A13" t="s">
        <v>2</v>
      </c>
      <c r="B13" s="16">
        <v>1450</v>
      </c>
      <c r="D13" s="17"/>
    </row>
    <row r="14" spans="1:7">
      <c r="B14" s="4"/>
    </row>
    <row r="15" spans="1:7">
      <c r="A15" s="1" t="s">
        <v>17</v>
      </c>
      <c r="B15" s="4"/>
    </row>
    <row r="16" spans="1:7">
      <c r="A16" t="s">
        <v>9</v>
      </c>
    </row>
    <row r="17" spans="1:2">
      <c r="A17" s="5" t="s">
        <v>7</v>
      </c>
      <c r="B17" s="3">
        <f>Fixed_order_cost</f>
        <v>750</v>
      </c>
    </row>
    <row r="18" spans="1:2">
      <c r="A18" s="5" t="s">
        <v>8</v>
      </c>
      <c r="B18" s="3">
        <f>Variable_cost*Order</f>
        <v>11600</v>
      </c>
    </row>
    <row r="19" spans="1:2">
      <c r="A19" t="s">
        <v>10</v>
      </c>
    </row>
    <row r="20" spans="1:2">
      <c r="A20" s="5" t="s">
        <v>11</v>
      </c>
      <c r="B20" s="3">
        <f>IF(Demand&gt;Order,Selling_price*Order,Selling_price*Demand)</f>
        <v>26100</v>
      </c>
    </row>
    <row r="21" spans="1:2" ht="13.5" thickBot="1">
      <c r="A21" s="5" t="s">
        <v>12</v>
      </c>
      <c r="B21" s="3">
        <f>IF(Demand&gt;Order,0,Discount_price*(Order-Demand))</f>
        <v>0</v>
      </c>
    </row>
    <row r="22" spans="1:2" ht="14.25" thickTop="1" thickBot="1">
      <c r="A22" t="s">
        <v>3</v>
      </c>
      <c r="B22" s="13">
        <f>-(B17+B18)+(B20+B21)</f>
        <v>13750</v>
      </c>
    </row>
    <row r="23" spans="1:2" ht="13.5" thickTop="1"/>
  </sheetData>
  <phoneticPr fontId="0" type="noConversion"/>
  <printOptions headings="1" gridLines="1"/>
  <pageMargins left="0.75" right="0.75" top="1" bottom="1" header="0.5" footer="0.5"/>
  <pageSetup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20</vt:i4>
      </vt:variant>
    </vt:vector>
  </HeadingPairs>
  <TitlesOfParts>
    <vt:vector size="26" baseType="lpstr">
      <vt:lpstr>Intro</vt:lpstr>
      <vt:lpstr>Model 1</vt:lpstr>
      <vt:lpstr>Model 2</vt:lpstr>
      <vt:lpstr>Model 3</vt:lpstr>
      <vt:lpstr>Model 4</vt:lpstr>
      <vt:lpstr>Model 5</vt:lpstr>
      <vt:lpstr>Costs</vt:lpstr>
      <vt:lpstr>'Model 4'!Demand</vt:lpstr>
      <vt:lpstr>'Model 5'!Demand</vt:lpstr>
      <vt:lpstr>Demand</vt:lpstr>
      <vt:lpstr>'Model 4'!Discount_price</vt:lpstr>
      <vt:lpstr>'Model 5'!Discount_price</vt:lpstr>
      <vt:lpstr>Discount_price</vt:lpstr>
      <vt:lpstr>'Model 4'!Fixed_order_cost</vt:lpstr>
      <vt:lpstr>'Model 5'!Fixed_order_cost</vt:lpstr>
      <vt:lpstr>Fixed_order_cost</vt:lpstr>
      <vt:lpstr>'Model 4'!Order</vt:lpstr>
      <vt:lpstr>'Model 5'!Order</vt:lpstr>
      <vt:lpstr>Order</vt:lpstr>
      <vt:lpstr>Revs</vt:lpstr>
      <vt:lpstr>'Model 4'!Selling_price</vt:lpstr>
      <vt:lpstr>'Model 5'!Selling_price</vt:lpstr>
      <vt:lpstr>Selling_price</vt:lpstr>
      <vt:lpstr>'Model 4'!Variable_cost</vt:lpstr>
      <vt:lpstr>'Model 5'!Variable_cost</vt:lpstr>
      <vt:lpstr>Variable_cost</vt:lpstr>
    </vt:vector>
  </TitlesOfParts>
  <Company>Indiana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Albright</dc:creator>
  <cp:lastModifiedBy>mac</cp:lastModifiedBy>
  <cp:lastPrinted>2003-06-22T17:03:38Z</cp:lastPrinted>
  <dcterms:created xsi:type="dcterms:W3CDTF">2003-06-22T15:31:20Z</dcterms:created>
  <dcterms:modified xsi:type="dcterms:W3CDTF">2016-01-31T22:36:47Z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2111635768</vt:i4>
  </property>
  <property fmtid="{D5CDD505-2E9C-101B-9397-08002B2CF9AE}" pid="3" name="_EmailSubject">
    <vt:lpwstr/>
  </property>
  <property fmtid="{D5CDD505-2E9C-101B-9397-08002B2CF9AE}" pid="4" name="_AuthorEmail">
    <vt:lpwstr>albright@indiana.edu</vt:lpwstr>
  </property>
  <property fmtid="{D5CDD505-2E9C-101B-9397-08002B2CF9AE}" pid="5" name="_AuthorEmailDisplayName">
    <vt:lpwstr>Albright, S. Christian</vt:lpwstr>
  </property>
  <property fmtid="{D5CDD505-2E9C-101B-9397-08002B2CF9AE}" pid="6" name="_ReviewingToolsShownOnce">
    <vt:lpwstr/>
  </property>
</Properties>
</file>